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40" yWindow="240" windowWidth="25360" windowHeight="15820" tabRatio="500" activeTab="2"/>
  </bookViews>
  <sheets>
    <sheet name="oysters" sheetId="1" r:id="rId1"/>
    <sheet name="multispecies" sheetId="2" r:id="rId2"/>
    <sheet name="oystersedited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" i="3"/>
  <c r="I181" i="2"/>
  <c r="H181" i="2"/>
  <c r="G181" i="2"/>
  <c r="I185" i="2"/>
  <c r="H185" i="2"/>
  <c r="G185" i="2"/>
  <c r="I189" i="2"/>
  <c r="H189" i="2"/>
  <c r="G189" i="2"/>
  <c r="I193" i="2"/>
  <c r="H193" i="2"/>
  <c r="G193" i="2"/>
  <c r="I241" i="2"/>
  <c r="H241" i="2"/>
  <c r="G241" i="2"/>
  <c r="I237" i="2"/>
  <c r="H237" i="2"/>
  <c r="G237" i="2"/>
  <c r="I233" i="2"/>
  <c r="H233" i="2"/>
  <c r="G233" i="2"/>
  <c r="I229" i="2"/>
  <c r="H229" i="2"/>
  <c r="G229" i="2"/>
  <c r="I225" i="2"/>
  <c r="H225" i="2"/>
  <c r="G225" i="2"/>
  <c r="I221" i="2"/>
  <c r="H221" i="2"/>
  <c r="G221" i="2"/>
  <c r="I217" i="2"/>
  <c r="H217" i="2"/>
  <c r="G217" i="2"/>
  <c r="I213" i="2"/>
  <c r="H213" i="2"/>
  <c r="G213" i="2"/>
  <c r="I209" i="2"/>
  <c r="H209" i="2"/>
  <c r="G209" i="2"/>
  <c r="I205" i="2"/>
  <c r="H205" i="2"/>
  <c r="G205" i="2"/>
  <c r="I201" i="2"/>
  <c r="H201" i="2"/>
  <c r="G201" i="2"/>
  <c r="I197" i="2"/>
  <c r="H197" i="2"/>
  <c r="G197" i="2"/>
  <c r="H289" i="1"/>
  <c r="G289" i="1"/>
  <c r="F289" i="1"/>
  <c r="H283" i="1"/>
  <c r="G283" i="1"/>
  <c r="F283" i="1"/>
  <c r="R26" i="2"/>
  <c r="Q26" i="2"/>
  <c r="H277" i="1"/>
  <c r="G277" i="1"/>
  <c r="F277" i="1"/>
  <c r="H271" i="1"/>
  <c r="G271" i="1"/>
  <c r="F271" i="1"/>
  <c r="H265" i="1"/>
  <c r="G265" i="1"/>
  <c r="F265" i="1"/>
  <c r="H259" i="1"/>
  <c r="G259" i="1"/>
  <c r="F259" i="1"/>
  <c r="H253" i="1"/>
  <c r="G253" i="1"/>
  <c r="F253" i="1"/>
  <c r="H247" i="1"/>
  <c r="G247" i="1"/>
  <c r="F247" i="1"/>
  <c r="H241" i="1"/>
  <c r="G241" i="1"/>
  <c r="F241" i="1"/>
  <c r="H235" i="1"/>
  <c r="G235" i="1"/>
  <c r="F235" i="1"/>
  <c r="H229" i="1"/>
  <c r="G229" i="1"/>
  <c r="F229" i="1"/>
  <c r="H223" i="1"/>
  <c r="G223" i="1"/>
  <c r="F223" i="1"/>
  <c r="H217" i="1"/>
  <c r="G217" i="1"/>
  <c r="F217" i="1"/>
  <c r="H211" i="1"/>
  <c r="G211" i="1"/>
  <c r="F211" i="1"/>
  <c r="H205" i="1"/>
  <c r="G205" i="1"/>
  <c r="F205" i="1"/>
  <c r="H199" i="1"/>
  <c r="G199" i="1"/>
  <c r="F199" i="1"/>
  <c r="H193" i="1"/>
  <c r="G193" i="1"/>
  <c r="F193" i="1"/>
  <c r="H187" i="1"/>
  <c r="G187" i="1"/>
  <c r="F187" i="1"/>
  <c r="H181" i="1"/>
  <c r="G181" i="1"/>
  <c r="F181" i="1"/>
  <c r="H175" i="1"/>
  <c r="G175" i="1"/>
  <c r="F175" i="1"/>
  <c r="H169" i="1"/>
  <c r="G169" i="1"/>
  <c r="F169" i="1"/>
  <c r="H163" i="1"/>
  <c r="G163" i="1"/>
  <c r="F163" i="1"/>
  <c r="H157" i="1"/>
  <c r="G157" i="1"/>
  <c r="F157" i="1"/>
  <c r="H151" i="1"/>
  <c r="G151" i="1"/>
  <c r="F151" i="1"/>
  <c r="H145" i="1"/>
  <c r="G145" i="1"/>
  <c r="F145" i="1"/>
  <c r="H139" i="1"/>
  <c r="G139" i="1"/>
  <c r="F139" i="1"/>
  <c r="H133" i="1"/>
  <c r="G133" i="1"/>
  <c r="F133" i="1"/>
  <c r="H127" i="1"/>
  <c r="G127" i="1"/>
  <c r="F127" i="1"/>
  <c r="H121" i="1"/>
  <c r="G121" i="1"/>
  <c r="F121" i="1"/>
  <c r="H115" i="1"/>
  <c r="G115" i="1"/>
  <c r="F115" i="1"/>
  <c r="H109" i="1"/>
  <c r="G109" i="1"/>
  <c r="F109" i="1"/>
  <c r="H103" i="1"/>
  <c r="G103" i="1"/>
  <c r="F103" i="1"/>
  <c r="H97" i="1"/>
  <c r="G97" i="1"/>
  <c r="F97" i="1"/>
  <c r="H91" i="1"/>
  <c r="G91" i="1"/>
  <c r="F91" i="1"/>
  <c r="H85" i="1"/>
  <c r="G85" i="1"/>
  <c r="F85" i="1"/>
  <c r="H79" i="1"/>
  <c r="G79" i="1"/>
  <c r="F79" i="1"/>
  <c r="H73" i="1"/>
  <c r="G73" i="1"/>
  <c r="F73" i="1"/>
  <c r="H67" i="1"/>
  <c r="G67" i="1"/>
  <c r="F67" i="1"/>
  <c r="H61" i="1"/>
  <c r="G61" i="1"/>
  <c r="F61" i="1"/>
  <c r="H55" i="1"/>
  <c r="G55" i="1"/>
  <c r="F55" i="1"/>
  <c r="H49" i="1"/>
  <c r="G49" i="1"/>
  <c r="F49" i="1"/>
  <c r="H43" i="1"/>
  <c r="G43" i="1"/>
  <c r="F43" i="1"/>
  <c r="H37" i="1"/>
  <c r="G37" i="1"/>
  <c r="F37" i="1"/>
  <c r="H31" i="1"/>
  <c r="G31" i="1"/>
  <c r="F31" i="1"/>
  <c r="H25" i="1"/>
  <c r="G25" i="1"/>
  <c r="F25" i="1"/>
  <c r="H19" i="1"/>
  <c r="G19" i="1"/>
  <c r="F19" i="1"/>
  <c r="H13" i="1"/>
  <c r="G13" i="1"/>
  <c r="F13" i="1"/>
  <c r="H7" i="1"/>
  <c r="G7" i="1"/>
  <c r="F7" i="1"/>
  <c r="G141" i="2"/>
  <c r="G151" i="2"/>
  <c r="G161" i="2"/>
  <c r="J161" i="2"/>
  <c r="J81" i="2"/>
  <c r="I161" i="2"/>
  <c r="H161" i="2"/>
  <c r="I151" i="2"/>
  <c r="H151" i="2"/>
  <c r="I141" i="2"/>
  <c r="H141" i="2"/>
  <c r="I131" i="2"/>
  <c r="H131" i="2"/>
  <c r="G131" i="2"/>
  <c r="I121" i="2"/>
  <c r="H121" i="2"/>
  <c r="G121" i="2"/>
  <c r="I111" i="2"/>
  <c r="H111" i="2"/>
  <c r="G111" i="2"/>
  <c r="I101" i="2"/>
  <c r="H101" i="2"/>
  <c r="G101" i="2"/>
  <c r="I91" i="2"/>
  <c r="H91" i="2"/>
  <c r="I81" i="2"/>
  <c r="H81" i="2"/>
  <c r="I71" i="2"/>
  <c r="H71" i="2"/>
  <c r="I61" i="2"/>
  <c r="H61" i="2"/>
  <c r="I51" i="2"/>
  <c r="H51" i="2"/>
  <c r="I41" i="2"/>
  <c r="H41" i="2"/>
  <c r="I31" i="2"/>
  <c r="H31" i="2"/>
  <c r="I21" i="2"/>
  <c r="H21" i="2"/>
  <c r="I11" i="2"/>
  <c r="H11" i="2"/>
  <c r="G91" i="2"/>
  <c r="G81" i="2"/>
  <c r="G71" i="2"/>
  <c r="G61" i="2"/>
  <c r="G51" i="2"/>
  <c r="G41" i="2"/>
  <c r="G31" i="2"/>
  <c r="G21" i="2"/>
  <c r="G11" i="2"/>
</calcChain>
</file>

<file path=xl/sharedStrings.xml><?xml version="1.0" encoding="utf-8"?>
<sst xmlns="http://schemas.openxmlformats.org/spreadsheetml/2006/main" count="1519" uniqueCount="126">
  <si>
    <t>Container Number</t>
  </si>
  <si>
    <t>Length</t>
  </si>
  <si>
    <t>Width</t>
  </si>
  <si>
    <t>Species</t>
  </si>
  <si>
    <t>Mass</t>
  </si>
  <si>
    <t>Type of mass</t>
  </si>
  <si>
    <t>101B3</t>
  </si>
  <si>
    <t>manila</t>
  </si>
  <si>
    <t>mussel</t>
  </si>
  <si>
    <t>Oly</t>
  </si>
  <si>
    <t>Pacific</t>
  </si>
  <si>
    <t>ducks</t>
  </si>
  <si>
    <t>101A2</t>
  </si>
  <si>
    <t>101A1</t>
  </si>
  <si>
    <t>101A3</t>
  </si>
  <si>
    <t>101A4</t>
  </si>
  <si>
    <t>101A5</t>
  </si>
  <si>
    <t>101A6</t>
  </si>
  <si>
    <t>101A7</t>
  </si>
  <si>
    <t>101A8</t>
  </si>
  <si>
    <t>102A1</t>
  </si>
  <si>
    <t>102A2</t>
  </si>
  <si>
    <t>102A3</t>
  </si>
  <si>
    <t>102A4</t>
  </si>
  <si>
    <t>102A5</t>
  </si>
  <si>
    <t>102A6</t>
  </si>
  <si>
    <t>102A7</t>
  </si>
  <si>
    <t>102A8</t>
  </si>
  <si>
    <t>total group weight</t>
  </si>
  <si>
    <t>avg. group length</t>
  </si>
  <si>
    <t>avg. group width</t>
  </si>
  <si>
    <t>I</t>
  </si>
  <si>
    <t>duck</t>
  </si>
  <si>
    <t>G10</t>
  </si>
  <si>
    <t>101B1</t>
  </si>
  <si>
    <t>101B2</t>
  </si>
  <si>
    <t>101B4</t>
  </si>
  <si>
    <t>101B5</t>
  </si>
  <si>
    <t>101B6</t>
  </si>
  <si>
    <t>101B7</t>
  </si>
  <si>
    <t>101B8</t>
  </si>
  <si>
    <t>102B1</t>
  </si>
  <si>
    <t>102B2</t>
  </si>
  <si>
    <t>102B3</t>
  </si>
  <si>
    <t>102B4</t>
  </si>
  <si>
    <t>102B5</t>
  </si>
  <si>
    <t>102B6</t>
  </si>
  <si>
    <t>102B7</t>
  </si>
  <si>
    <t>102B8</t>
  </si>
  <si>
    <t>103A1</t>
  </si>
  <si>
    <t>103A2</t>
  </si>
  <si>
    <t>103A3</t>
  </si>
  <si>
    <t>103A4</t>
  </si>
  <si>
    <t>103A5</t>
  </si>
  <si>
    <t>103A6</t>
  </si>
  <si>
    <t>103A7</t>
  </si>
  <si>
    <t>103A8</t>
  </si>
  <si>
    <t>103B1</t>
  </si>
  <si>
    <t>103B2</t>
  </si>
  <si>
    <t>103B3</t>
  </si>
  <si>
    <t>103B4</t>
  </si>
  <si>
    <t>103B5</t>
  </si>
  <si>
    <t>103B6</t>
  </si>
  <si>
    <t>103B7</t>
  </si>
  <si>
    <t>103B8</t>
  </si>
  <si>
    <t>104A1</t>
  </si>
  <si>
    <t>104A2</t>
  </si>
  <si>
    <t>104A3</t>
  </si>
  <si>
    <t>104A4</t>
  </si>
  <si>
    <t>104A5</t>
  </si>
  <si>
    <t>104A6</t>
  </si>
  <si>
    <t>104A7</t>
  </si>
  <si>
    <t>104A8</t>
  </si>
  <si>
    <t>104B1</t>
  </si>
  <si>
    <t>104B2</t>
  </si>
  <si>
    <t>104B3</t>
  </si>
  <si>
    <t>104B4</t>
  </si>
  <si>
    <t>104B5</t>
  </si>
  <si>
    <t>104B6</t>
  </si>
  <si>
    <t>104B7</t>
  </si>
  <si>
    <t>104B8</t>
  </si>
  <si>
    <t>Mass (total)</t>
  </si>
  <si>
    <t>Mass (buoyant weight)*</t>
  </si>
  <si>
    <t>Pacifics</t>
  </si>
  <si>
    <t>length</t>
  </si>
  <si>
    <t>avg. length</t>
  </si>
  <si>
    <t>avg. bouyant mass</t>
  </si>
  <si>
    <t>bouyant mass*</t>
  </si>
  <si>
    <t>*SUBTRACT 0.04 from each bouyant mass</t>
  </si>
  <si>
    <t>*Subtract 0.04</t>
  </si>
  <si>
    <t>*Subtract 0.08</t>
  </si>
  <si>
    <t>*Subtract as noted from bouyant weights</t>
  </si>
  <si>
    <t>*BOUYANT MASS--SUBTRACT 0.08</t>
  </si>
  <si>
    <t>DOUBLE</t>
  </si>
  <si>
    <t>NULL</t>
  </si>
  <si>
    <t>BARNACLE</t>
  </si>
  <si>
    <t>Size1</t>
  </si>
  <si>
    <t>Size2</t>
  </si>
  <si>
    <t>Size3</t>
  </si>
  <si>
    <t>Size4</t>
  </si>
  <si>
    <t>Size5</t>
  </si>
  <si>
    <t>Size6</t>
  </si>
  <si>
    <t>Size7</t>
  </si>
  <si>
    <t>Size8</t>
  </si>
  <si>
    <t>Size9</t>
  </si>
  <si>
    <t>Size10</t>
  </si>
  <si>
    <t>Size11</t>
  </si>
  <si>
    <t>Size12</t>
  </si>
  <si>
    <t>Size13</t>
  </si>
  <si>
    <t>Size14</t>
  </si>
  <si>
    <t>Size15</t>
  </si>
  <si>
    <t>Size16</t>
  </si>
  <si>
    <t>Size17</t>
  </si>
  <si>
    <t>Size18</t>
  </si>
  <si>
    <t>Size19</t>
  </si>
  <si>
    <t>Size20</t>
  </si>
  <si>
    <t>Size21</t>
  </si>
  <si>
    <t>Size22</t>
  </si>
  <si>
    <t>Size23</t>
  </si>
  <si>
    <t>Size24</t>
  </si>
  <si>
    <t>Size25</t>
  </si>
  <si>
    <t>I (buoyant; subtract 0.04)</t>
  </si>
  <si>
    <t>G10 (buoyant; subtract 5.5)</t>
  </si>
  <si>
    <t>Forceps bias</t>
  </si>
  <si>
    <t>Adj Buoyant weight</t>
  </si>
  <si>
    <t>buoyant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</si>
</sst>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3" borderId="1" xfId="0" applyFont="1" applyFill="1" applyBorder="1"/>
    <xf numFmtId="0" fontId="4" fillId="3" borderId="2" xfId="0" applyFont="1" applyFill="1" applyBorder="1"/>
    <xf numFmtId="0" fontId="4" fillId="2" borderId="2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0" fillId="2" borderId="3" xfId="0" applyFill="1" applyBorder="1"/>
    <xf numFmtId="0" fontId="0" fillId="0" borderId="3" xfId="0" applyBorder="1"/>
    <xf numFmtId="0" fontId="0" fillId="0" borderId="0" xfId="0" applyBorder="1"/>
    <xf numFmtId="0" fontId="1" fillId="2" borderId="1" xfId="0" applyFont="1" applyFill="1" applyBorder="1"/>
    <xf numFmtId="0" fontId="1" fillId="0" borderId="0" xfId="0" applyFont="1"/>
    <xf numFmtId="0" fontId="1" fillId="0" borderId="1" xfId="0" applyFont="1" applyBorder="1"/>
    <xf numFmtId="0" fontId="0" fillId="0" borderId="4" xfId="0" applyFill="1" applyBorder="1"/>
    <xf numFmtId="0" fontId="0" fillId="0" borderId="1" xfId="0" applyFill="1" applyBorder="1"/>
    <xf numFmtId="0" fontId="0" fillId="2" borderId="1" xfId="0" applyFont="1" applyFill="1" applyBorder="1"/>
    <xf numFmtId="0" fontId="0" fillId="5" borderId="0" xfId="0" applyFill="1"/>
    <xf numFmtId="0" fontId="0" fillId="2" borderId="5" xfId="0" applyFill="1" applyBorder="1"/>
  </cellXfs>
  <cellStyles count="1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"/>
  <sheetViews>
    <sheetView workbookViewId="0">
      <selection activeCell="I1" sqref="I1:I1048576"/>
    </sheetView>
  </sheetViews>
  <sheetFormatPr baseColWidth="10" defaultRowHeight="15" x14ac:dyDescent="0"/>
  <cols>
    <col min="1" max="1" width="16.33203125" bestFit="1" customWidth="1"/>
    <col min="4" max="4" width="19.83203125" bestFit="1" customWidth="1"/>
  </cols>
  <sheetData>
    <row r="1" spans="1:9">
      <c r="A1" t="s">
        <v>0</v>
      </c>
      <c r="B1" t="s">
        <v>1</v>
      </c>
      <c r="C1" t="s">
        <v>2</v>
      </c>
      <c r="D1" t="s">
        <v>82</v>
      </c>
      <c r="E1" s="15" t="s">
        <v>81</v>
      </c>
      <c r="I1" t="s">
        <v>91</v>
      </c>
    </row>
    <row r="2" spans="1:9">
      <c r="A2" s="2" t="s">
        <v>34</v>
      </c>
      <c r="B2" s="2">
        <v>62</v>
      </c>
      <c r="C2" s="2">
        <v>45</v>
      </c>
      <c r="D2" s="11">
        <v>10.7</v>
      </c>
      <c r="E2" s="2"/>
      <c r="I2" s="3" t="s">
        <v>90</v>
      </c>
    </row>
    <row r="3" spans="1:9">
      <c r="A3" s="2" t="s">
        <v>34</v>
      </c>
      <c r="B3" s="2">
        <v>65</v>
      </c>
      <c r="C3" s="2">
        <v>44</v>
      </c>
      <c r="D3" s="11">
        <v>10.3</v>
      </c>
      <c r="E3" s="2"/>
    </row>
    <row r="4" spans="1:9">
      <c r="A4" s="2" t="s">
        <v>34</v>
      </c>
      <c r="B4" s="2">
        <v>54</v>
      </c>
      <c r="C4" s="2">
        <v>36</v>
      </c>
      <c r="D4" s="11">
        <v>10.9</v>
      </c>
      <c r="E4" s="2"/>
    </row>
    <row r="5" spans="1:9">
      <c r="A5" s="2" t="s">
        <v>34</v>
      </c>
      <c r="B5" s="2">
        <v>59</v>
      </c>
      <c r="C5" s="2">
        <v>46</v>
      </c>
      <c r="D5" s="11">
        <v>9.4</v>
      </c>
      <c r="E5" s="2"/>
    </row>
    <row r="6" spans="1:9">
      <c r="A6" s="2" t="s">
        <v>34</v>
      </c>
      <c r="B6" s="2">
        <v>61</v>
      </c>
      <c r="C6" s="2">
        <v>38</v>
      </c>
      <c r="D6" s="11">
        <v>11.1</v>
      </c>
      <c r="E6" s="2"/>
    </row>
    <row r="7" spans="1:9">
      <c r="A7" s="2" t="s">
        <v>34</v>
      </c>
      <c r="B7" s="2">
        <v>55</v>
      </c>
      <c r="C7" s="2">
        <v>48</v>
      </c>
      <c r="D7" s="11">
        <v>10.3</v>
      </c>
      <c r="E7" s="14">
        <v>92.47</v>
      </c>
      <c r="F7">
        <f>AVERAGE(B2:B7)</f>
        <v>59.333333333333336</v>
      </c>
      <c r="G7">
        <f>AVERAGE(C2:C7)</f>
        <v>42.833333333333336</v>
      </c>
      <c r="H7">
        <f>AVERAGE(D2:D7)</f>
        <v>10.450000000000001</v>
      </c>
    </row>
    <row r="8" spans="1:9">
      <c r="A8" s="1" t="s">
        <v>35</v>
      </c>
      <c r="B8" s="1">
        <v>60</v>
      </c>
      <c r="C8" s="1">
        <v>33</v>
      </c>
      <c r="D8" s="12">
        <v>8.1999999999999993</v>
      </c>
      <c r="E8" s="1"/>
      <c r="I8" s="3" t="s">
        <v>90</v>
      </c>
    </row>
    <row r="9" spans="1:9">
      <c r="A9" s="1" t="s">
        <v>35</v>
      </c>
      <c r="B9" s="1">
        <v>52</v>
      </c>
      <c r="C9" s="1">
        <v>42</v>
      </c>
      <c r="D9" s="12">
        <v>8.1</v>
      </c>
      <c r="E9" s="1"/>
    </row>
    <row r="10" spans="1:9">
      <c r="A10" s="1" t="s">
        <v>35</v>
      </c>
      <c r="B10" s="1">
        <v>54</v>
      </c>
      <c r="C10" s="1">
        <v>32</v>
      </c>
      <c r="D10" s="12">
        <v>10.3</v>
      </c>
      <c r="E10" s="1"/>
    </row>
    <row r="11" spans="1:9">
      <c r="A11" s="1" t="s">
        <v>35</v>
      </c>
      <c r="B11" s="1">
        <v>50</v>
      </c>
      <c r="C11" s="1">
        <v>40</v>
      </c>
      <c r="D11" s="12">
        <v>7.3</v>
      </c>
      <c r="E11" s="1"/>
    </row>
    <row r="12" spans="1:9">
      <c r="A12" s="1" t="s">
        <v>35</v>
      </c>
      <c r="B12" s="1">
        <v>64</v>
      </c>
      <c r="C12" s="1">
        <v>42</v>
      </c>
      <c r="D12" s="12">
        <v>11.82</v>
      </c>
      <c r="E12" s="1"/>
    </row>
    <row r="13" spans="1:9">
      <c r="A13" s="1" t="s">
        <v>35</v>
      </c>
      <c r="B13" s="1">
        <v>56</v>
      </c>
      <c r="C13" s="1">
        <v>47</v>
      </c>
      <c r="D13" s="12">
        <v>7.8</v>
      </c>
      <c r="E13" s="16">
        <v>78.11</v>
      </c>
      <c r="F13">
        <f>AVERAGE(B8:B13)</f>
        <v>56</v>
      </c>
      <c r="G13">
        <f>AVERAGE(C8:C13)</f>
        <v>39.333333333333336</v>
      </c>
      <c r="H13">
        <f>AVERAGE(D8:D13)</f>
        <v>8.92</v>
      </c>
    </row>
    <row r="14" spans="1:9">
      <c r="A14" s="2" t="s">
        <v>6</v>
      </c>
      <c r="B14" s="2">
        <v>55</v>
      </c>
      <c r="C14" s="2">
        <v>37</v>
      </c>
      <c r="D14" s="11">
        <v>7.19</v>
      </c>
      <c r="E14" s="2"/>
      <c r="I14" s="3" t="s">
        <v>90</v>
      </c>
    </row>
    <row r="15" spans="1:9">
      <c r="A15" s="2" t="s">
        <v>6</v>
      </c>
      <c r="B15" s="2">
        <v>50</v>
      </c>
      <c r="C15" s="2">
        <v>35</v>
      </c>
      <c r="D15" s="11">
        <v>6.01</v>
      </c>
      <c r="E15" s="2"/>
    </row>
    <row r="16" spans="1:9">
      <c r="A16" s="2" t="s">
        <v>6</v>
      </c>
      <c r="B16" s="2">
        <v>55</v>
      </c>
      <c r="C16" s="2">
        <v>44</v>
      </c>
      <c r="D16" s="11">
        <v>8.41</v>
      </c>
      <c r="E16" s="2"/>
    </row>
    <row r="17" spans="1:9">
      <c r="A17" s="2" t="s">
        <v>6</v>
      </c>
      <c r="B17" s="2">
        <v>49</v>
      </c>
      <c r="C17" s="2">
        <v>40</v>
      </c>
      <c r="D17" s="11">
        <v>6.24</v>
      </c>
      <c r="E17" s="2"/>
    </row>
    <row r="18" spans="1:9">
      <c r="A18" s="2" t="s">
        <v>6</v>
      </c>
      <c r="B18" s="2">
        <v>45</v>
      </c>
      <c r="C18" s="2">
        <v>39</v>
      </c>
      <c r="D18" s="11">
        <v>4.8499999999999996</v>
      </c>
      <c r="E18" s="2"/>
    </row>
    <row r="19" spans="1:9">
      <c r="A19" s="2" t="s">
        <v>6</v>
      </c>
      <c r="B19" s="2">
        <v>53</v>
      </c>
      <c r="C19" s="2">
        <v>33</v>
      </c>
      <c r="D19" s="11">
        <v>6.82</v>
      </c>
      <c r="E19" s="14">
        <v>59.4</v>
      </c>
      <c r="F19">
        <f>AVERAGE(B14:B19)</f>
        <v>51.166666666666664</v>
      </c>
      <c r="G19">
        <f>AVERAGE(C14:C19)</f>
        <v>38</v>
      </c>
      <c r="H19">
        <f>AVERAGE(D14:D19)</f>
        <v>6.5866666666666669</v>
      </c>
    </row>
    <row r="20" spans="1:9">
      <c r="A20" s="4" t="s">
        <v>36</v>
      </c>
      <c r="B20" s="1">
        <v>52</v>
      </c>
      <c r="C20" s="1">
        <v>42</v>
      </c>
      <c r="D20" s="12">
        <v>8.07</v>
      </c>
      <c r="E20" s="1"/>
      <c r="I20" s="3" t="s">
        <v>90</v>
      </c>
    </row>
    <row r="21" spans="1:9">
      <c r="A21" s="5" t="s">
        <v>36</v>
      </c>
      <c r="B21" s="1">
        <v>49</v>
      </c>
      <c r="C21" s="1">
        <v>36</v>
      </c>
      <c r="D21" s="12">
        <v>7.8</v>
      </c>
      <c r="E21" s="1"/>
    </row>
    <row r="22" spans="1:9">
      <c r="A22" s="5" t="s">
        <v>36</v>
      </c>
      <c r="B22" s="1">
        <v>50</v>
      </c>
      <c r="C22" s="1">
        <v>31</v>
      </c>
      <c r="D22" s="12">
        <v>5.08</v>
      </c>
      <c r="E22" s="1"/>
    </row>
    <row r="23" spans="1:9">
      <c r="A23" s="5" t="s">
        <v>36</v>
      </c>
      <c r="B23" s="1">
        <v>46</v>
      </c>
      <c r="C23" s="1">
        <v>42</v>
      </c>
      <c r="D23" s="12">
        <v>5.8</v>
      </c>
      <c r="E23" s="1"/>
    </row>
    <row r="24" spans="1:9">
      <c r="A24" s="5" t="s">
        <v>36</v>
      </c>
      <c r="B24" s="1">
        <v>56</v>
      </c>
      <c r="C24" s="1">
        <v>53</v>
      </c>
      <c r="D24" s="12">
        <v>8.5500000000000007</v>
      </c>
      <c r="E24" s="1"/>
    </row>
    <row r="25" spans="1:9">
      <c r="A25" s="5" t="s">
        <v>36</v>
      </c>
      <c r="B25" s="1">
        <v>60</v>
      </c>
      <c r="C25" s="1">
        <v>40</v>
      </c>
      <c r="D25" s="12">
        <v>8.58</v>
      </c>
      <c r="E25" s="16">
        <v>67.849999999999994</v>
      </c>
      <c r="F25">
        <f>AVERAGE(B20:B25)</f>
        <v>52.166666666666664</v>
      </c>
      <c r="G25">
        <f>AVERAGE(C20:C25)</f>
        <v>40.666666666666664</v>
      </c>
      <c r="H25">
        <f>AVERAGE(D20:D25)</f>
        <v>7.3133333333333335</v>
      </c>
    </row>
    <row r="26" spans="1:9">
      <c r="A26" s="2" t="s">
        <v>37</v>
      </c>
      <c r="B26" s="2">
        <v>62</v>
      </c>
      <c r="C26" s="2">
        <v>49</v>
      </c>
      <c r="D26" s="11">
        <v>7.96</v>
      </c>
      <c r="E26" s="2"/>
      <c r="I26" s="3" t="s">
        <v>90</v>
      </c>
    </row>
    <row r="27" spans="1:9">
      <c r="A27" s="2" t="s">
        <v>37</v>
      </c>
      <c r="B27" s="2">
        <v>52</v>
      </c>
      <c r="C27" s="2">
        <v>42</v>
      </c>
      <c r="D27" s="11">
        <v>6.74</v>
      </c>
      <c r="E27" s="2"/>
    </row>
    <row r="28" spans="1:9">
      <c r="A28" s="2" t="s">
        <v>37</v>
      </c>
      <c r="B28" s="2">
        <v>42</v>
      </c>
      <c r="C28" s="2">
        <v>44</v>
      </c>
      <c r="D28" s="11">
        <v>5.39</v>
      </c>
      <c r="E28" s="2"/>
    </row>
    <row r="29" spans="1:9">
      <c r="A29" s="2" t="s">
        <v>37</v>
      </c>
      <c r="B29" s="2">
        <v>50</v>
      </c>
      <c r="C29" s="2">
        <v>42</v>
      </c>
      <c r="D29" s="11">
        <v>8.1</v>
      </c>
      <c r="E29" s="2"/>
    </row>
    <row r="30" spans="1:9">
      <c r="A30" s="2" t="s">
        <v>37</v>
      </c>
      <c r="B30" s="2">
        <v>44</v>
      </c>
      <c r="C30" s="2">
        <v>41</v>
      </c>
      <c r="D30" s="11">
        <v>5.18</v>
      </c>
      <c r="E30" s="2"/>
    </row>
    <row r="31" spans="1:9">
      <c r="A31" s="2" t="s">
        <v>37</v>
      </c>
      <c r="B31" s="2">
        <v>49</v>
      </c>
      <c r="C31" s="2">
        <v>38</v>
      </c>
      <c r="D31" s="11">
        <v>5.52</v>
      </c>
      <c r="E31" s="14">
        <v>66.56</v>
      </c>
      <c r="F31">
        <f>AVERAGE(B26:B31)</f>
        <v>49.833333333333336</v>
      </c>
      <c r="G31">
        <f>AVERAGE(C26:C31)</f>
        <v>42.666666666666664</v>
      </c>
      <c r="H31">
        <f>AVERAGE(D26:D31)</f>
        <v>6.4816666666666665</v>
      </c>
    </row>
    <row r="32" spans="1:9">
      <c r="A32" s="1" t="s">
        <v>38</v>
      </c>
      <c r="B32" s="1">
        <v>53</v>
      </c>
      <c r="C32" s="1">
        <v>35</v>
      </c>
      <c r="D32" s="12">
        <v>6.18</v>
      </c>
      <c r="E32" s="1"/>
      <c r="I32" s="3" t="s">
        <v>90</v>
      </c>
    </row>
    <row r="33" spans="1:9">
      <c r="A33" s="1" t="s">
        <v>38</v>
      </c>
      <c r="B33" s="1">
        <v>45</v>
      </c>
      <c r="C33" s="1">
        <v>30</v>
      </c>
      <c r="D33" s="12">
        <v>6.1</v>
      </c>
      <c r="E33" s="1"/>
    </row>
    <row r="34" spans="1:9">
      <c r="A34" s="1" t="s">
        <v>38</v>
      </c>
      <c r="B34" s="1">
        <v>51</v>
      </c>
      <c r="C34" s="1">
        <v>39</v>
      </c>
      <c r="D34" s="12">
        <v>9.2799999999999994</v>
      </c>
      <c r="E34" s="1"/>
    </row>
    <row r="35" spans="1:9">
      <c r="A35" s="1" t="s">
        <v>38</v>
      </c>
      <c r="B35" s="1">
        <v>48</v>
      </c>
      <c r="C35" s="1">
        <v>32</v>
      </c>
      <c r="D35" s="12">
        <v>6.14</v>
      </c>
      <c r="E35" s="1"/>
    </row>
    <row r="36" spans="1:9">
      <c r="A36" s="1" t="s">
        <v>38</v>
      </c>
      <c r="B36" s="1">
        <v>50</v>
      </c>
      <c r="C36" s="1">
        <v>37</v>
      </c>
      <c r="D36" s="12">
        <v>6.12</v>
      </c>
      <c r="E36" s="1"/>
    </row>
    <row r="37" spans="1:9">
      <c r="A37" s="1" t="s">
        <v>38</v>
      </c>
      <c r="B37" s="1">
        <v>49</v>
      </c>
      <c r="C37" s="1">
        <v>35</v>
      </c>
      <c r="D37" s="12">
        <v>6.95</v>
      </c>
      <c r="E37" s="16">
        <v>62.15</v>
      </c>
      <c r="F37">
        <f>AVERAGE(B32:B37)</f>
        <v>49.333333333333336</v>
      </c>
      <c r="G37">
        <f>AVERAGE(C32:C37)</f>
        <v>34.666666666666664</v>
      </c>
      <c r="H37">
        <f>AVERAGE(D32:D37)</f>
        <v>6.7950000000000008</v>
      </c>
    </row>
    <row r="38" spans="1:9">
      <c r="A38" s="2" t="s">
        <v>39</v>
      </c>
      <c r="B38" s="2">
        <v>53</v>
      </c>
      <c r="C38" s="2">
        <v>46</v>
      </c>
      <c r="D38" s="11">
        <v>9.43</v>
      </c>
      <c r="E38" s="2"/>
      <c r="I38" s="3" t="s">
        <v>90</v>
      </c>
    </row>
    <row r="39" spans="1:9">
      <c r="A39" s="2" t="s">
        <v>39</v>
      </c>
      <c r="B39" s="2">
        <v>56</v>
      </c>
      <c r="C39" s="2">
        <v>41</v>
      </c>
      <c r="D39" s="11">
        <v>8.6199999999999992</v>
      </c>
      <c r="E39" s="2"/>
    </row>
    <row r="40" spans="1:9">
      <c r="A40" s="2" t="s">
        <v>39</v>
      </c>
      <c r="B40" s="2">
        <v>40</v>
      </c>
      <c r="C40" s="2">
        <v>39</v>
      </c>
      <c r="D40" s="11">
        <v>6.39</v>
      </c>
      <c r="E40" s="2"/>
    </row>
    <row r="41" spans="1:9">
      <c r="A41" s="2" t="s">
        <v>39</v>
      </c>
      <c r="B41" s="2">
        <v>51</v>
      </c>
      <c r="C41" s="2">
        <v>34</v>
      </c>
      <c r="D41" s="11">
        <v>8.0500000000000007</v>
      </c>
      <c r="E41" s="2"/>
    </row>
    <row r="42" spans="1:9">
      <c r="A42" s="2" t="s">
        <v>39</v>
      </c>
      <c r="B42" s="2">
        <v>53</v>
      </c>
      <c r="C42" s="2">
        <v>28</v>
      </c>
      <c r="D42" s="11">
        <v>5.43</v>
      </c>
      <c r="E42" s="2"/>
    </row>
    <row r="43" spans="1:9">
      <c r="A43" s="2" t="s">
        <v>39</v>
      </c>
      <c r="B43" s="2">
        <v>46</v>
      </c>
      <c r="C43" s="2">
        <v>36</v>
      </c>
      <c r="D43" s="11">
        <v>8.52</v>
      </c>
      <c r="E43" s="14">
        <v>68.78</v>
      </c>
      <c r="F43">
        <f>AVERAGE(B38:B43)</f>
        <v>49.833333333333336</v>
      </c>
      <c r="G43">
        <f>AVERAGE(C38:C43)</f>
        <v>37.333333333333336</v>
      </c>
      <c r="H43">
        <f>AVERAGE(D38:D43)</f>
        <v>7.7399999999999993</v>
      </c>
    </row>
    <row r="44" spans="1:9">
      <c r="A44" s="4" t="s">
        <v>40</v>
      </c>
      <c r="B44" s="1">
        <v>54</v>
      </c>
      <c r="C44" s="1">
        <v>49</v>
      </c>
      <c r="D44" s="12">
        <v>10.11</v>
      </c>
      <c r="E44" s="1"/>
      <c r="I44" s="3" t="s">
        <v>90</v>
      </c>
    </row>
    <row r="45" spans="1:9">
      <c r="A45" s="5" t="s">
        <v>40</v>
      </c>
      <c r="B45" s="1">
        <v>45</v>
      </c>
      <c r="C45" s="1">
        <v>36.5</v>
      </c>
      <c r="D45" s="12">
        <v>5.65</v>
      </c>
      <c r="E45" s="1"/>
    </row>
    <row r="46" spans="1:9">
      <c r="A46" s="5" t="s">
        <v>40</v>
      </c>
      <c r="B46" s="1">
        <v>49</v>
      </c>
      <c r="C46" s="1">
        <v>36</v>
      </c>
      <c r="D46" s="12">
        <v>5.28</v>
      </c>
      <c r="E46" s="1"/>
    </row>
    <row r="47" spans="1:9">
      <c r="A47" s="5" t="s">
        <v>40</v>
      </c>
      <c r="B47" s="1">
        <v>55</v>
      </c>
      <c r="C47" s="1">
        <v>35</v>
      </c>
      <c r="D47" s="12">
        <v>7.19</v>
      </c>
      <c r="E47" s="1"/>
    </row>
    <row r="48" spans="1:9">
      <c r="A48" s="5" t="s">
        <v>40</v>
      </c>
      <c r="B48" s="1">
        <v>55</v>
      </c>
      <c r="C48" s="1">
        <v>41</v>
      </c>
      <c r="D48" s="12">
        <v>6.14</v>
      </c>
      <c r="E48" s="1"/>
    </row>
    <row r="49" spans="1:9">
      <c r="A49" s="5" t="s">
        <v>40</v>
      </c>
      <c r="B49" s="1">
        <v>52</v>
      </c>
      <c r="C49" s="1">
        <v>36</v>
      </c>
      <c r="D49" s="12">
        <v>6.74</v>
      </c>
      <c r="E49" s="16">
        <v>63.73</v>
      </c>
      <c r="F49">
        <f>AVERAGE(B44:B49)</f>
        <v>51.666666666666664</v>
      </c>
      <c r="G49">
        <f>AVERAGE(C44:C49)</f>
        <v>38.916666666666664</v>
      </c>
      <c r="H49">
        <f>AVERAGE(D44:D49)</f>
        <v>6.8516666666666666</v>
      </c>
    </row>
    <row r="50" spans="1:9">
      <c r="A50" s="2" t="s">
        <v>41</v>
      </c>
      <c r="B50" s="2">
        <v>55.5</v>
      </c>
      <c r="C50" s="2">
        <v>49</v>
      </c>
      <c r="D50" s="11">
        <v>6.54</v>
      </c>
      <c r="E50" s="2"/>
      <c r="I50" s="3" t="s">
        <v>90</v>
      </c>
    </row>
    <row r="51" spans="1:9">
      <c r="A51" s="2" t="s">
        <v>41</v>
      </c>
      <c r="B51" s="2">
        <v>45</v>
      </c>
      <c r="C51" s="2">
        <v>32</v>
      </c>
      <c r="D51" s="11">
        <v>4.9400000000000004</v>
      </c>
      <c r="E51" s="2"/>
    </row>
    <row r="52" spans="1:9">
      <c r="A52" s="2" t="s">
        <v>41</v>
      </c>
      <c r="B52" s="2">
        <v>48</v>
      </c>
      <c r="C52" s="2">
        <v>38</v>
      </c>
      <c r="D52" s="11">
        <v>7.35</v>
      </c>
      <c r="E52" s="2"/>
    </row>
    <row r="53" spans="1:9">
      <c r="A53" s="2" t="s">
        <v>41</v>
      </c>
      <c r="B53" s="2">
        <v>42</v>
      </c>
      <c r="C53" s="2">
        <v>29</v>
      </c>
      <c r="D53" s="11">
        <v>4.42</v>
      </c>
      <c r="E53" s="2"/>
    </row>
    <row r="54" spans="1:9">
      <c r="A54" s="2" t="s">
        <v>41</v>
      </c>
      <c r="B54" s="2">
        <v>53</v>
      </c>
      <c r="C54" s="2">
        <v>42</v>
      </c>
      <c r="D54" s="11">
        <v>6.36</v>
      </c>
      <c r="E54" s="2"/>
    </row>
    <row r="55" spans="1:9">
      <c r="A55" s="2" t="s">
        <v>41</v>
      </c>
      <c r="B55" s="2">
        <v>35</v>
      </c>
      <c r="C55" s="2">
        <v>41</v>
      </c>
      <c r="D55" s="11">
        <v>4.8499999999999996</v>
      </c>
      <c r="E55" s="14">
        <v>52.55</v>
      </c>
      <c r="F55">
        <f>AVERAGE(B50:B55)</f>
        <v>46.416666666666664</v>
      </c>
      <c r="G55">
        <f>AVERAGE(C50:C55)</f>
        <v>38.5</v>
      </c>
      <c r="H55">
        <f>AVERAGE(D50:D55)</f>
        <v>5.7433333333333332</v>
      </c>
    </row>
    <row r="56" spans="1:9">
      <c r="A56" s="1" t="s">
        <v>42</v>
      </c>
      <c r="B56" s="1">
        <v>46</v>
      </c>
      <c r="C56" s="1">
        <v>42</v>
      </c>
      <c r="D56" s="12">
        <v>5.7</v>
      </c>
      <c r="E56" s="1"/>
      <c r="I56" s="3" t="s">
        <v>90</v>
      </c>
    </row>
    <row r="57" spans="1:9">
      <c r="A57" s="1" t="s">
        <v>42</v>
      </c>
      <c r="B57" s="1">
        <v>58</v>
      </c>
      <c r="C57" s="1">
        <v>43</v>
      </c>
      <c r="D57" s="12">
        <v>9.74</v>
      </c>
      <c r="E57" s="1"/>
    </row>
    <row r="58" spans="1:9">
      <c r="A58" s="1" t="s">
        <v>42</v>
      </c>
      <c r="B58" s="1">
        <v>51</v>
      </c>
      <c r="C58" s="1">
        <v>49</v>
      </c>
      <c r="D58" s="12">
        <v>7.35</v>
      </c>
      <c r="E58" s="1"/>
    </row>
    <row r="59" spans="1:9">
      <c r="A59" s="1" t="s">
        <v>42</v>
      </c>
      <c r="B59" s="1">
        <v>52</v>
      </c>
      <c r="C59" s="1">
        <v>36</v>
      </c>
      <c r="D59" s="12">
        <v>6.27</v>
      </c>
      <c r="E59" s="1"/>
    </row>
    <row r="60" spans="1:9">
      <c r="A60" s="1" t="s">
        <v>42</v>
      </c>
      <c r="B60" s="1">
        <v>53</v>
      </c>
      <c r="C60" s="1">
        <v>34</v>
      </c>
      <c r="D60" s="12">
        <v>5.34</v>
      </c>
      <c r="E60" s="1"/>
    </row>
    <row r="61" spans="1:9">
      <c r="A61" s="1" t="s">
        <v>42</v>
      </c>
      <c r="B61" s="1">
        <v>52</v>
      </c>
      <c r="C61" s="1">
        <v>49</v>
      </c>
      <c r="D61" s="12">
        <v>9.11</v>
      </c>
      <c r="E61" s="16">
        <v>67.22</v>
      </c>
      <c r="F61">
        <f>AVERAGE(B56:B61)</f>
        <v>52</v>
      </c>
      <c r="G61">
        <f>AVERAGE(C56:C61)</f>
        <v>42.166666666666664</v>
      </c>
      <c r="H61">
        <f>AVERAGE(D56:D61)</f>
        <v>7.251666666666666</v>
      </c>
    </row>
    <row r="62" spans="1:9">
      <c r="A62" s="2" t="s">
        <v>43</v>
      </c>
      <c r="B62" s="2">
        <v>45</v>
      </c>
      <c r="C62" s="2">
        <v>39</v>
      </c>
      <c r="D62" s="11">
        <v>6.31</v>
      </c>
      <c r="E62" s="2"/>
      <c r="I62" s="3" t="s">
        <v>90</v>
      </c>
    </row>
    <row r="63" spans="1:9">
      <c r="A63" s="2" t="s">
        <v>43</v>
      </c>
      <c r="B63" s="2">
        <v>51</v>
      </c>
      <c r="C63" s="2">
        <v>37.5</v>
      </c>
      <c r="D63" s="11">
        <v>4.67</v>
      </c>
      <c r="E63" s="2"/>
    </row>
    <row r="64" spans="1:9">
      <c r="A64" s="2" t="s">
        <v>43</v>
      </c>
      <c r="B64" s="2">
        <v>50</v>
      </c>
      <c r="C64" s="2">
        <v>42</v>
      </c>
      <c r="D64" s="11">
        <v>4.55</v>
      </c>
      <c r="E64" s="2"/>
    </row>
    <row r="65" spans="1:9">
      <c r="A65" s="2" t="s">
        <v>43</v>
      </c>
      <c r="B65" s="2">
        <v>54</v>
      </c>
      <c r="C65" s="2">
        <v>38</v>
      </c>
      <c r="D65" s="11">
        <v>5.88</v>
      </c>
      <c r="E65" s="2"/>
    </row>
    <row r="66" spans="1:9">
      <c r="A66" s="2" t="s">
        <v>43</v>
      </c>
      <c r="B66" s="2">
        <v>57</v>
      </c>
      <c r="C66" s="2">
        <v>37</v>
      </c>
      <c r="D66" s="11">
        <v>7.63</v>
      </c>
      <c r="E66" s="2"/>
    </row>
    <row r="67" spans="1:9">
      <c r="A67" s="2" t="s">
        <v>43</v>
      </c>
      <c r="B67" s="2">
        <v>60</v>
      </c>
      <c r="C67" s="2">
        <v>40</v>
      </c>
      <c r="D67" s="11">
        <v>8.27</v>
      </c>
      <c r="E67" s="14">
        <v>56.33</v>
      </c>
      <c r="F67">
        <f>AVERAGE(B62:B67)</f>
        <v>52.833333333333336</v>
      </c>
      <c r="G67">
        <f>AVERAGE(C62:C67)</f>
        <v>38.916666666666664</v>
      </c>
      <c r="H67">
        <f>AVERAGE(D62:D67)</f>
        <v>6.2183333333333337</v>
      </c>
    </row>
    <row r="68" spans="1:9">
      <c r="A68" s="4" t="s">
        <v>44</v>
      </c>
      <c r="B68" s="1">
        <v>58</v>
      </c>
      <c r="C68" s="1">
        <v>42</v>
      </c>
      <c r="D68" s="12">
        <v>9.24</v>
      </c>
      <c r="E68" s="1"/>
      <c r="I68" s="3" t="s">
        <v>90</v>
      </c>
    </row>
    <row r="69" spans="1:9">
      <c r="A69" s="5" t="s">
        <v>44</v>
      </c>
      <c r="B69" s="1">
        <v>54</v>
      </c>
      <c r="C69" s="1">
        <v>44</v>
      </c>
      <c r="D69" s="12">
        <v>7.71</v>
      </c>
      <c r="E69" s="1"/>
    </row>
    <row r="70" spans="1:9">
      <c r="A70" s="5" t="s">
        <v>44</v>
      </c>
      <c r="B70" s="1">
        <v>53</v>
      </c>
      <c r="C70" s="1">
        <v>36</v>
      </c>
      <c r="D70" s="12">
        <v>8.91</v>
      </c>
      <c r="E70" s="1"/>
    </row>
    <row r="71" spans="1:9">
      <c r="A71" s="5" t="s">
        <v>44</v>
      </c>
      <c r="B71" s="1">
        <v>49</v>
      </c>
      <c r="C71" s="1">
        <v>42</v>
      </c>
      <c r="D71" s="12">
        <v>5.52</v>
      </c>
      <c r="E71" s="1"/>
    </row>
    <row r="72" spans="1:9">
      <c r="A72" s="5" t="s">
        <v>44</v>
      </c>
      <c r="B72" s="1">
        <v>55</v>
      </c>
      <c r="C72" s="1">
        <v>34</v>
      </c>
      <c r="D72" s="12">
        <v>6.61</v>
      </c>
      <c r="E72" s="1"/>
    </row>
    <row r="73" spans="1:9">
      <c r="A73" s="5" t="s">
        <v>44</v>
      </c>
      <c r="B73" s="1">
        <v>50</v>
      </c>
      <c r="C73" s="1">
        <v>34</v>
      </c>
      <c r="D73" s="12">
        <v>7.98</v>
      </c>
      <c r="E73" s="16">
        <v>71.349999999999994</v>
      </c>
      <c r="F73">
        <f>AVERAGE(B68:B73)</f>
        <v>53.166666666666664</v>
      </c>
      <c r="G73">
        <f>AVERAGE(C68:C73)</f>
        <v>38.666666666666664</v>
      </c>
      <c r="H73">
        <f>AVERAGE(D68:D73)</f>
        <v>7.6616666666666662</v>
      </c>
    </row>
    <row r="74" spans="1:9">
      <c r="A74" s="2" t="s">
        <v>45</v>
      </c>
      <c r="B74" s="2">
        <v>54</v>
      </c>
      <c r="C74" s="2">
        <v>31</v>
      </c>
      <c r="D74" s="11">
        <v>6.74</v>
      </c>
      <c r="E74" s="2"/>
      <c r="I74" s="3" t="s">
        <v>90</v>
      </c>
    </row>
    <row r="75" spans="1:9">
      <c r="A75" s="2" t="s">
        <v>45</v>
      </c>
      <c r="B75" s="2">
        <v>53</v>
      </c>
      <c r="C75" s="2">
        <v>37</v>
      </c>
      <c r="D75" s="11">
        <v>5.65</v>
      </c>
      <c r="E75" s="2"/>
    </row>
    <row r="76" spans="1:9">
      <c r="A76" s="2" t="s">
        <v>45</v>
      </c>
      <c r="B76" s="2">
        <v>52</v>
      </c>
      <c r="C76" s="2">
        <v>42</v>
      </c>
      <c r="D76" s="11">
        <v>7.45</v>
      </c>
      <c r="E76" s="2"/>
    </row>
    <row r="77" spans="1:9">
      <c r="A77" s="2" t="s">
        <v>45</v>
      </c>
      <c r="B77" s="2">
        <v>55</v>
      </c>
      <c r="C77" s="2">
        <v>42</v>
      </c>
      <c r="D77" s="11">
        <v>8.8800000000000008</v>
      </c>
      <c r="E77" s="2"/>
    </row>
    <row r="78" spans="1:9">
      <c r="A78" s="2" t="s">
        <v>45</v>
      </c>
      <c r="B78" s="2">
        <v>56</v>
      </c>
      <c r="C78" s="2">
        <v>39</v>
      </c>
      <c r="D78" s="11">
        <v>6.62</v>
      </c>
      <c r="E78" s="2"/>
    </row>
    <row r="79" spans="1:9">
      <c r="A79" s="2" t="s">
        <v>45</v>
      </c>
      <c r="B79" s="2">
        <v>46</v>
      </c>
      <c r="C79" s="2">
        <v>36</v>
      </c>
      <c r="D79" s="11">
        <v>6.64</v>
      </c>
      <c r="E79" s="14">
        <v>64.900000000000006</v>
      </c>
      <c r="F79">
        <f>AVERAGE(B74:B79)</f>
        <v>52.666666666666664</v>
      </c>
      <c r="G79">
        <f>AVERAGE(C74:C79)</f>
        <v>37.833333333333336</v>
      </c>
      <c r="H79">
        <f>AVERAGE(D74:D79)</f>
        <v>6.9966666666666661</v>
      </c>
    </row>
    <row r="80" spans="1:9">
      <c r="A80" s="1" t="s">
        <v>46</v>
      </c>
      <c r="B80" s="1">
        <v>55</v>
      </c>
      <c r="C80" s="1">
        <v>27</v>
      </c>
      <c r="D80" s="12">
        <v>5.84</v>
      </c>
      <c r="E80" s="1"/>
      <c r="I80" s="3" t="s">
        <v>90</v>
      </c>
    </row>
    <row r="81" spans="1:9">
      <c r="A81" s="1" t="s">
        <v>46</v>
      </c>
      <c r="B81" s="1">
        <v>55</v>
      </c>
      <c r="C81" s="1">
        <v>44</v>
      </c>
      <c r="D81" s="12">
        <v>10.32</v>
      </c>
      <c r="E81" s="1"/>
    </row>
    <row r="82" spans="1:9">
      <c r="A82" s="1" t="s">
        <v>46</v>
      </c>
      <c r="B82" s="1">
        <v>57</v>
      </c>
      <c r="C82" s="1">
        <v>37</v>
      </c>
      <c r="D82" s="12">
        <v>9.02</v>
      </c>
      <c r="E82" s="1"/>
    </row>
    <row r="83" spans="1:9">
      <c r="A83" s="1" t="s">
        <v>46</v>
      </c>
      <c r="B83" s="1">
        <v>44</v>
      </c>
      <c r="C83" s="1">
        <v>39</v>
      </c>
      <c r="D83" s="12">
        <v>5.65</v>
      </c>
      <c r="E83" s="1"/>
    </row>
    <row r="84" spans="1:9">
      <c r="A84" s="1" t="s">
        <v>46</v>
      </c>
      <c r="B84" s="1">
        <v>51</v>
      </c>
      <c r="C84" s="1">
        <v>30</v>
      </c>
      <c r="D84" s="12">
        <v>5.55</v>
      </c>
      <c r="E84" s="1"/>
    </row>
    <row r="85" spans="1:9">
      <c r="A85" s="1" t="s">
        <v>46</v>
      </c>
      <c r="B85" s="1">
        <v>47</v>
      </c>
      <c r="C85" s="1">
        <v>32</v>
      </c>
      <c r="D85" s="12">
        <v>5.42</v>
      </c>
      <c r="E85" s="16">
        <v>62.69</v>
      </c>
      <c r="F85">
        <f>AVERAGE(B80:B85)</f>
        <v>51.5</v>
      </c>
      <c r="G85">
        <f>AVERAGE(C80:C85)</f>
        <v>34.833333333333336</v>
      </c>
      <c r="H85">
        <f>AVERAGE(D80:D85)</f>
        <v>6.9666666666666659</v>
      </c>
    </row>
    <row r="86" spans="1:9">
      <c r="A86" s="2" t="s">
        <v>47</v>
      </c>
      <c r="B86" s="2">
        <v>45</v>
      </c>
      <c r="C86" s="2">
        <v>46</v>
      </c>
      <c r="D86" s="11">
        <v>5.67</v>
      </c>
      <c r="E86" s="2"/>
      <c r="I86" s="3" t="s">
        <v>90</v>
      </c>
    </row>
    <row r="87" spans="1:9">
      <c r="A87" s="2" t="s">
        <v>47</v>
      </c>
      <c r="B87" s="2">
        <v>51</v>
      </c>
      <c r="C87" s="2">
        <v>40</v>
      </c>
      <c r="D87" s="11">
        <v>7.22</v>
      </c>
      <c r="E87" s="2"/>
    </row>
    <row r="88" spans="1:9">
      <c r="A88" s="2" t="s">
        <v>47</v>
      </c>
      <c r="B88" s="2">
        <v>55</v>
      </c>
      <c r="C88" s="2">
        <v>47</v>
      </c>
      <c r="D88" s="11">
        <v>9.42</v>
      </c>
      <c r="E88" s="2"/>
    </row>
    <row r="89" spans="1:9">
      <c r="A89" s="2" t="s">
        <v>47</v>
      </c>
      <c r="B89" s="2">
        <v>52</v>
      </c>
      <c r="C89" s="2">
        <v>36</v>
      </c>
      <c r="D89" s="11">
        <v>6.46</v>
      </c>
      <c r="E89" s="2"/>
    </row>
    <row r="90" spans="1:9">
      <c r="A90" s="2" t="s">
        <v>47</v>
      </c>
      <c r="B90" s="2">
        <v>56</v>
      </c>
      <c r="C90" s="2">
        <v>29</v>
      </c>
      <c r="D90" s="11">
        <v>6.64</v>
      </c>
      <c r="E90" s="2"/>
    </row>
    <row r="91" spans="1:9">
      <c r="A91" s="2" t="s">
        <v>47</v>
      </c>
      <c r="B91" s="2">
        <v>46</v>
      </c>
      <c r="C91" s="2">
        <v>34</v>
      </c>
      <c r="D91" s="11">
        <v>6.67</v>
      </c>
      <c r="E91" s="14">
        <v>63.72</v>
      </c>
      <c r="F91">
        <f>AVERAGE(B86:B91)</f>
        <v>50.833333333333336</v>
      </c>
      <c r="G91">
        <f>AVERAGE(C86:C91)</f>
        <v>38.666666666666664</v>
      </c>
      <c r="H91">
        <f>AVERAGE(D86:D91)</f>
        <v>7.0133333333333345</v>
      </c>
    </row>
    <row r="92" spans="1:9">
      <c r="A92" s="4" t="s">
        <v>48</v>
      </c>
      <c r="B92" s="1">
        <v>49</v>
      </c>
      <c r="C92" s="1">
        <v>38</v>
      </c>
      <c r="D92" s="12">
        <v>4.32</v>
      </c>
      <c r="E92" s="1"/>
      <c r="I92" s="3" t="s">
        <v>90</v>
      </c>
    </row>
    <row r="93" spans="1:9">
      <c r="A93" s="5" t="s">
        <v>48</v>
      </c>
      <c r="B93" s="1">
        <v>55</v>
      </c>
      <c r="C93" s="1">
        <v>47</v>
      </c>
      <c r="D93" s="12">
        <v>9.91</v>
      </c>
      <c r="E93" s="1"/>
    </row>
    <row r="94" spans="1:9">
      <c r="A94" s="5" t="s">
        <v>48</v>
      </c>
      <c r="B94" s="1">
        <v>51</v>
      </c>
      <c r="C94" s="1">
        <v>44</v>
      </c>
      <c r="D94" s="12">
        <v>7.67</v>
      </c>
      <c r="E94" s="1"/>
    </row>
    <row r="95" spans="1:9">
      <c r="A95" s="5" t="s">
        <v>48</v>
      </c>
      <c r="B95" s="1">
        <v>55</v>
      </c>
      <c r="C95" s="1">
        <v>38</v>
      </c>
      <c r="D95" s="12">
        <v>6.54</v>
      </c>
      <c r="E95" s="1"/>
    </row>
    <row r="96" spans="1:9">
      <c r="A96" s="5" t="s">
        <v>48</v>
      </c>
      <c r="B96" s="1">
        <v>69</v>
      </c>
      <c r="C96" s="1">
        <v>35</v>
      </c>
      <c r="D96" s="12">
        <v>12.32</v>
      </c>
      <c r="E96" s="1"/>
    </row>
    <row r="97" spans="1:9">
      <c r="A97" s="5" t="s">
        <v>48</v>
      </c>
      <c r="B97" s="1">
        <v>51</v>
      </c>
      <c r="C97" s="1">
        <v>40</v>
      </c>
      <c r="D97" s="12">
        <v>6.4</v>
      </c>
      <c r="E97" s="16">
        <v>70.64</v>
      </c>
      <c r="F97">
        <f>AVERAGE(B92:B97)</f>
        <v>55</v>
      </c>
      <c r="G97">
        <f>AVERAGE(C92:C97)</f>
        <v>40.333333333333336</v>
      </c>
      <c r="H97">
        <f>AVERAGE(D92:D97)</f>
        <v>7.8599999999999994</v>
      </c>
    </row>
    <row r="98" spans="1:9">
      <c r="A98" s="6" t="s">
        <v>49</v>
      </c>
      <c r="B98" s="2">
        <v>51</v>
      </c>
      <c r="C98" s="2">
        <v>34</v>
      </c>
      <c r="D98" s="11">
        <v>6.27</v>
      </c>
      <c r="E98" s="2"/>
      <c r="I98" s="3" t="s">
        <v>90</v>
      </c>
    </row>
    <row r="99" spans="1:9">
      <c r="A99" s="7" t="s">
        <v>49</v>
      </c>
      <c r="B99" s="2">
        <v>51</v>
      </c>
      <c r="C99" s="2">
        <v>44</v>
      </c>
      <c r="D99" s="11">
        <v>8</v>
      </c>
      <c r="E99" s="2"/>
    </row>
    <row r="100" spans="1:9">
      <c r="A100" s="7" t="s">
        <v>49</v>
      </c>
      <c r="B100" s="2">
        <v>50</v>
      </c>
      <c r="C100" s="2">
        <v>45</v>
      </c>
      <c r="D100" s="11">
        <v>8.1999999999999993</v>
      </c>
      <c r="E100" s="2"/>
    </row>
    <row r="101" spans="1:9">
      <c r="A101" s="7" t="s">
        <v>49</v>
      </c>
      <c r="B101" s="2">
        <v>60</v>
      </c>
      <c r="C101" s="2">
        <v>50</v>
      </c>
      <c r="D101" s="11">
        <v>12.18</v>
      </c>
      <c r="E101" s="2"/>
    </row>
    <row r="102" spans="1:9">
      <c r="A102" s="7" t="s">
        <v>49</v>
      </c>
      <c r="B102" s="2">
        <v>43</v>
      </c>
      <c r="C102" s="2">
        <v>36</v>
      </c>
      <c r="D102" s="11">
        <v>6.76</v>
      </c>
      <c r="E102" s="2"/>
    </row>
    <row r="103" spans="1:9">
      <c r="A103" s="7" t="s">
        <v>49</v>
      </c>
      <c r="B103" s="2">
        <v>52</v>
      </c>
      <c r="C103" s="2">
        <v>49</v>
      </c>
      <c r="D103" s="11">
        <v>6.84</v>
      </c>
      <c r="E103" s="14">
        <v>73.45</v>
      </c>
      <c r="F103">
        <f>AVERAGE(B98:B103)</f>
        <v>51.166666666666664</v>
      </c>
      <c r="G103">
        <f>AVERAGE(C98:C103)</f>
        <v>43</v>
      </c>
      <c r="H103">
        <f>AVERAGE(D98:D103)</f>
        <v>8.0416666666666661</v>
      </c>
    </row>
    <row r="104" spans="1:9">
      <c r="A104" s="5" t="s">
        <v>50</v>
      </c>
      <c r="B104" s="1">
        <v>45</v>
      </c>
      <c r="C104" s="1">
        <v>31</v>
      </c>
      <c r="D104" s="12">
        <v>4.5999999999999996</v>
      </c>
      <c r="E104" s="1"/>
      <c r="I104" s="3" t="s">
        <v>90</v>
      </c>
    </row>
    <row r="105" spans="1:9">
      <c r="A105" s="5" t="s">
        <v>50</v>
      </c>
      <c r="B105" s="1">
        <v>51</v>
      </c>
      <c r="C105" s="1">
        <v>42</v>
      </c>
      <c r="D105" s="12">
        <v>8.56</v>
      </c>
      <c r="E105" s="1"/>
    </row>
    <row r="106" spans="1:9">
      <c r="A106" s="5" t="s">
        <v>50</v>
      </c>
      <c r="B106" s="1">
        <v>45</v>
      </c>
      <c r="C106" s="1">
        <v>30</v>
      </c>
      <c r="D106" s="12">
        <v>5.53</v>
      </c>
      <c r="E106" s="1"/>
    </row>
    <row r="107" spans="1:9">
      <c r="A107" s="5" t="s">
        <v>50</v>
      </c>
      <c r="B107" s="1">
        <v>55</v>
      </c>
      <c r="C107" s="1">
        <v>36</v>
      </c>
      <c r="D107" s="12">
        <v>6.53</v>
      </c>
      <c r="E107" s="1"/>
    </row>
    <row r="108" spans="1:9">
      <c r="A108" s="5" t="s">
        <v>50</v>
      </c>
      <c r="B108" s="1">
        <v>56</v>
      </c>
      <c r="C108" s="1">
        <v>53</v>
      </c>
      <c r="D108" s="12">
        <v>10.6</v>
      </c>
      <c r="E108" s="1"/>
    </row>
    <row r="109" spans="1:9">
      <c r="A109" s="5" t="s">
        <v>50</v>
      </c>
      <c r="B109" s="1">
        <v>59</v>
      </c>
      <c r="C109" s="1">
        <v>43</v>
      </c>
      <c r="D109" s="12">
        <v>11.56</v>
      </c>
      <c r="E109" s="16">
        <v>71.81</v>
      </c>
      <c r="F109">
        <f>AVERAGE(B104:B109)</f>
        <v>51.833333333333336</v>
      </c>
      <c r="G109">
        <f>AVERAGE(C104:C109)</f>
        <v>39.166666666666664</v>
      </c>
      <c r="H109">
        <f>AVERAGE(D104:D109)</f>
        <v>7.8966666666666674</v>
      </c>
    </row>
    <row r="110" spans="1:9">
      <c r="A110" s="8" t="s">
        <v>51</v>
      </c>
      <c r="B110" s="2">
        <v>57</v>
      </c>
      <c r="C110" s="2">
        <v>39</v>
      </c>
      <c r="D110" s="11">
        <v>7.39</v>
      </c>
      <c r="E110" s="2"/>
      <c r="I110" s="3" t="s">
        <v>90</v>
      </c>
    </row>
    <row r="111" spans="1:9">
      <c r="A111" s="8" t="s">
        <v>51</v>
      </c>
      <c r="B111" s="2">
        <v>52</v>
      </c>
      <c r="C111" s="2">
        <v>41</v>
      </c>
      <c r="D111" s="11">
        <v>7.56</v>
      </c>
      <c r="E111" s="2"/>
    </row>
    <row r="112" spans="1:9">
      <c r="A112" s="8" t="s">
        <v>51</v>
      </c>
      <c r="B112" s="2">
        <v>54</v>
      </c>
      <c r="C112" s="2">
        <v>41</v>
      </c>
      <c r="D112" s="11">
        <v>7.49</v>
      </c>
      <c r="E112" s="2"/>
    </row>
    <row r="113" spans="1:9">
      <c r="A113" s="8" t="s">
        <v>51</v>
      </c>
      <c r="B113" s="2">
        <v>54</v>
      </c>
      <c r="C113" s="2">
        <v>44</v>
      </c>
      <c r="D113" s="11">
        <v>10.039999999999999</v>
      </c>
      <c r="E113" s="2"/>
    </row>
    <row r="114" spans="1:9">
      <c r="A114" s="8" t="s">
        <v>51</v>
      </c>
      <c r="B114" s="2">
        <v>55</v>
      </c>
      <c r="C114" s="2">
        <v>46</v>
      </c>
      <c r="D114" s="11">
        <v>9.3699999999999992</v>
      </c>
      <c r="E114" s="2"/>
    </row>
    <row r="115" spans="1:9">
      <c r="A115" s="8" t="s">
        <v>51</v>
      </c>
      <c r="B115" s="2">
        <v>48</v>
      </c>
      <c r="C115" s="2">
        <v>36</v>
      </c>
      <c r="D115" s="11">
        <v>5.89</v>
      </c>
      <c r="E115" s="14">
        <v>74.17</v>
      </c>
      <c r="F115">
        <f>AVERAGE(B110:B115)</f>
        <v>53.333333333333336</v>
      </c>
      <c r="G115">
        <f>AVERAGE(C110:C115)</f>
        <v>41.166666666666664</v>
      </c>
      <c r="H115">
        <f>AVERAGE(D110:D115)</f>
        <v>7.9566666666666661</v>
      </c>
    </row>
    <row r="116" spans="1:9">
      <c r="A116" s="5" t="s">
        <v>52</v>
      </c>
      <c r="B116" s="1">
        <v>60</v>
      </c>
      <c r="C116" s="1">
        <v>43</v>
      </c>
      <c r="D116" s="12">
        <v>9.17</v>
      </c>
      <c r="E116" s="1"/>
      <c r="I116" s="3" t="s">
        <v>90</v>
      </c>
    </row>
    <row r="117" spans="1:9">
      <c r="A117" s="5" t="s">
        <v>52</v>
      </c>
      <c r="B117" s="1">
        <v>56</v>
      </c>
      <c r="C117" s="1">
        <v>37</v>
      </c>
      <c r="D117" s="12">
        <v>6.36</v>
      </c>
      <c r="E117" s="1"/>
    </row>
    <row r="118" spans="1:9">
      <c r="A118" s="5" t="s">
        <v>52</v>
      </c>
      <c r="B118" s="1">
        <v>51</v>
      </c>
      <c r="C118" s="1">
        <v>41</v>
      </c>
      <c r="D118" s="12">
        <v>8.07</v>
      </c>
      <c r="E118" s="1"/>
    </row>
    <row r="119" spans="1:9">
      <c r="A119" s="5" t="s">
        <v>52</v>
      </c>
      <c r="B119" s="1">
        <v>59</v>
      </c>
      <c r="C119" s="1">
        <v>41</v>
      </c>
      <c r="D119" s="12">
        <v>8.15</v>
      </c>
      <c r="E119" s="1"/>
    </row>
    <row r="120" spans="1:9">
      <c r="A120" s="5" t="s">
        <v>52</v>
      </c>
      <c r="B120" s="1">
        <v>58</v>
      </c>
      <c r="C120" s="1">
        <v>51</v>
      </c>
      <c r="D120" s="12">
        <v>11.33</v>
      </c>
      <c r="E120" s="1"/>
    </row>
    <row r="121" spans="1:9">
      <c r="A121" s="5" t="s">
        <v>52</v>
      </c>
      <c r="B121" s="1">
        <v>50</v>
      </c>
      <c r="C121" s="1">
        <v>40</v>
      </c>
      <c r="D121" s="12">
        <v>5.71</v>
      </c>
      <c r="E121" s="16">
        <v>75.099999999999994</v>
      </c>
      <c r="F121">
        <f>AVERAGE(B116:B121)</f>
        <v>55.666666666666664</v>
      </c>
      <c r="G121">
        <f>AVERAGE(C116:C121)</f>
        <v>42.166666666666664</v>
      </c>
      <c r="H121">
        <f>AVERAGE(D116:D121)</f>
        <v>8.1316666666666659</v>
      </c>
    </row>
    <row r="122" spans="1:9">
      <c r="A122" s="7" t="s">
        <v>53</v>
      </c>
      <c r="B122" s="2">
        <v>59</v>
      </c>
      <c r="C122" s="2">
        <v>37</v>
      </c>
      <c r="D122" s="11">
        <v>10.11</v>
      </c>
      <c r="E122" s="2"/>
      <c r="I122" s="3" t="s">
        <v>90</v>
      </c>
    </row>
    <row r="123" spans="1:9">
      <c r="A123" s="7" t="s">
        <v>53</v>
      </c>
      <c r="B123" s="2">
        <v>43</v>
      </c>
      <c r="C123" s="2">
        <v>44</v>
      </c>
      <c r="D123" s="11">
        <v>5.98</v>
      </c>
      <c r="E123" s="2"/>
    </row>
    <row r="124" spans="1:9">
      <c r="A124" s="7" t="s">
        <v>53</v>
      </c>
      <c r="B124" s="2">
        <v>48</v>
      </c>
      <c r="C124" s="2">
        <v>32</v>
      </c>
      <c r="D124" s="11">
        <v>4.0599999999999996</v>
      </c>
      <c r="E124" s="2"/>
    </row>
    <row r="125" spans="1:9">
      <c r="A125" s="7" t="s">
        <v>53</v>
      </c>
      <c r="B125" s="2">
        <v>57</v>
      </c>
      <c r="C125" s="2">
        <v>37</v>
      </c>
      <c r="D125" s="11">
        <v>7.14</v>
      </c>
      <c r="E125" s="2"/>
    </row>
    <row r="126" spans="1:9">
      <c r="A126" s="7" t="s">
        <v>53</v>
      </c>
      <c r="B126" s="2">
        <v>63</v>
      </c>
      <c r="C126" s="2">
        <v>34</v>
      </c>
      <c r="D126" s="11">
        <v>6.87</v>
      </c>
      <c r="E126" s="2"/>
    </row>
    <row r="127" spans="1:9">
      <c r="A127" s="7" t="s">
        <v>53</v>
      </c>
      <c r="B127" s="2">
        <v>57</v>
      </c>
      <c r="C127" s="2">
        <v>52</v>
      </c>
      <c r="D127" s="11">
        <v>10.82</v>
      </c>
      <c r="E127" s="14">
        <v>63.79</v>
      </c>
      <c r="F127">
        <f>AVERAGE(B122:B127)</f>
        <v>54.5</v>
      </c>
      <c r="G127">
        <f>AVERAGE(C122:C127)</f>
        <v>39.333333333333336</v>
      </c>
      <c r="H127">
        <f>AVERAGE(D122:D127)</f>
        <v>7.4966666666666661</v>
      </c>
    </row>
    <row r="128" spans="1:9">
      <c r="A128" s="5" t="s">
        <v>54</v>
      </c>
      <c r="B128" s="1">
        <v>51</v>
      </c>
      <c r="C128" s="1">
        <v>42</v>
      </c>
      <c r="D128" s="12">
        <v>7.02</v>
      </c>
      <c r="E128" s="1"/>
      <c r="I128" s="3" t="s">
        <v>90</v>
      </c>
    </row>
    <row r="129" spans="1:9">
      <c r="A129" s="5" t="s">
        <v>54</v>
      </c>
      <c r="B129" s="1">
        <v>50</v>
      </c>
      <c r="C129" s="1">
        <v>35</v>
      </c>
      <c r="D129" s="12">
        <v>6.56</v>
      </c>
      <c r="E129" s="1"/>
    </row>
    <row r="130" spans="1:9">
      <c r="A130" s="5" t="s">
        <v>54</v>
      </c>
      <c r="B130" s="1">
        <v>48</v>
      </c>
      <c r="C130" s="1">
        <v>49</v>
      </c>
      <c r="D130" s="12">
        <v>6.43</v>
      </c>
      <c r="E130" s="1"/>
    </row>
    <row r="131" spans="1:9">
      <c r="A131" s="5" t="s">
        <v>54</v>
      </c>
      <c r="B131" s="1">
        <v>39</v>
      </c>
      <c r="C131" s="1">
        <v>36</v>
      </c>
      <c r="D131" s="12">
        <v>5.8</v>
      </c>
      <c r="E131" s="1"/>
    </row>
    <row r="132" spans="1:9">
      <c r="A132" s="5" t="s">
        <v>54</v>
      </c>
      <c r="B132" s="1">
        <v>55</v>
      </c>
      <c r="C132" s="1">
        <v>41</v>
      </c>
      <c r="D132" s="12">
        <v>9.67</v>
      </c>
      <c r="E132" s="1"/>
    </row>
    <row r="133" spans="1:9">
      <c r="A133" s="5" t="s">
        <v>54</v>
      </c>
      <c r="B133" s="1">
        <v>55</v>
      </c>
      <c r="C133" s="1">
        <v>41</v>
      </c>
      <c r="D133" s="12">
        <v>6.87</v>
      </c>
      <c r="E133" s="16">
        <v>63.25</v>
      </c>
      <c r="F133">
        <f>AVERAGE(B128:B133)</f>
        <v>49.666666666666664</v>
      </c>
      <c r="G133">
        <f>AVERAGE(C128:C133)</f>
        <v>40.666666666666664</v>
      </c>
      <c r="H133">
        <f>AVERAGE(D128:D133)</f>
        <v>7.0583333333333327</v>
      </c>
    </row>
    <row r="134" spans="1:9">
      <c r="A134" s="8" t="s">
        <v>55</v>
      </c>
      <c r="B134" s="2">
        <v>58</v>
      </c>
      <c r="C134" s="2">
        <v>41</v>
      </c>
      <c r="D134" s="11">
        <v>7.31</v>
      </c>
      <c r="E134" s="2"/>
      <c r="I134" s="3" t="s">
        <v>90</v>
      </c>
    </row>
    <row r="135" spans="1:9">
      <c r="A135" s="8" t="s">
        <v>55</v>
      </c>
      <c r="B135" s="2">
        <v>53</v>
      </c>
      <c r="C135" s="2">
        <v>41</v>
      </c>
      <c r="D135" s="11">
        <v>8.82</v>
      </c>
      <c r="E135" s="2"/>
    </row>
    <row r="136" spans="1:9">
      <c r="A136" s="8" t="s">
        <v>55</v>
      </c>
      <c r="B136" s="2">
        <v>46</v>
      </c>
      <c r="C136" s="2">
        <v>34</v>
      </c>
      <c r="D136" s="11">
        <v>5.7</v>
      </c>
      <c r="E136" s="2"/>
    </row>
    <row r="137" spans="1:9">
      <c r="A137" s="8" t="s">
        <v>55</v>
      </c>
      <c r="B137" s="2">
        <v>42</v>
      </c>
      <c r="C137" s="2">
        <v>36</v>
      </c>
      <c r="D137" s="11">
        <v>5.18</v>
      </c>
      <c r="E137" s="2"/>
    </row>
    <row r="138" spans="1:9">
      <c r="A138" s="8" t="s">
        <v>55</v>
      </c>
      <c r="B138" s="2">
        <v>45</v>
      </c>
      <c r="C138" s="2">
        <v>44</v>
      </c>
      <c r="D138" s="11">
        <v>6.82</v>
      </c>
      <c r="E138" s="2"/>
    </row>
    <row r="139" spans="1:9">
      <c r="A139" s="8" t="s">
        <v>55</v>
      </c>
      <c r="B139" s="2">
        <v>43</v>
      </c>
      <c r="C139" s="2">
        <v>37</v>
      </c>
      <c r="D139" s="11">
        <v>6.37</v>
      </c>
      <c r="E139" s="14">
        <v>61</v>
      </c>
      <c r="F139">
        <f>AVERAGE(B134:B139)</f>
        <v>47.833333333333336</v>
      </c>
      <c r="G139">
        <f>AVERAGE(C134:C139)</f>
        <v>38.833333333333336</v>
      </c>
      <c r="H139">
        <f>AVERAGE(D134:D139)</f>
        <v>6.6999999999999993</v>
      </c>
    </row>
    <row r="140" spans="1:9">
      <c r="A140" s="5" t="s">
        <v>56</v>
      </c>
      <c r="B140" s="1">
        <v>46</v>
      </c>
      <c r="C140" s="1">
        <v>38</v>
      </c>
      <c r="D140" s="12">
        <v>4.6399999999999997</v>
      </c>
      <c r="E140" s="1"/>
      <c r="I140" s="3" t="s">
        <v>90</v>
      </c>
    </row>
    <row r="141" spans="1:9">
      <c r="A141" s="5" t="s">
        <v>56</v>
      </c>
      <c r="B141" s="1">
        <v>56</v>
      </c>
      <c r="C141" s="1">
        <v>34</v>
      </c>
      <c r="D141" s="12">
        <v>6.92</v>
      </c>
      <c r="E141" s="1"/>
    </row>
    <row r="142" spans="1:9">
      <c r="A142" s="5" t="s">
        <v>56</v>
      </c>
      <c r="B142" s="1">
        <v>49</v>
      </c>
      <c r="C142" s="1">
        <v>44</v>
      </c>
      <c r="D142" s="12">
        <v>7.85</v>
      </c>
      <c r="E142" s="1"/>
    </row>
    <row r="143" spans="1:9">
      <c r="A143" s="5" t="s">
        <v>56</v>
      </c>
      <c r="B143" s="1">
        <v>50</v>
      </c>
      <c r="C143" s="1">
        <v>36</v>
      </c>
      <c r="D143" s="12">
        <v>6.13</v>
      </c>
      <c r="E143" s="1"/>
    </row>
    <row r="144" spans="1:9">
      <c r="A144" s="5" t="s">
        <v>56</v>
      </c>
      <c r="B144" s="1">
        <v>55</v>
      </c>
      <c r="C144" s="1">
        <v>44</v>
      </c>
      <c r="D144" s="12">
        <v>8.0500000000000007</v>
      </c>
      <c r="E144" s="1"/>
    </row>
    <row r="145" spans="1:9">
      <c r="A145" s="5" t="s">
        <v>56</v>
      </c>
      <c r="B145" s="1">
        <v>53</v>
      </c>
      <c r="C145" s="1">
        <v>38</v>
      </c>
      <c r="D145" s="12">
        <v>6.41</v>
      </c>
      <c r="E145" s="16">
        <v>62.32</v>
      </c>
      <c r="F145">
        <f>AVERAGE(B140:B145)</f>
        <v>51.5</v>
      </c>
      <c r="G145">
        <f>AVERAGE(C140:C145)</f>
        <v>39</v>
      </c>
      <c r="H145">
        <f>AVERAGE(D140:D145)</f>
        <v>6.666666666666667</v>
      </c>
    </row>
    <row r="146" spans="1:9">
      <c r="A146" s="6" t="s">
        <v>57</v>
      </c>
      <c r="B146" s="2">
        <v>50</v>
      </c>
      <c r="C146" s="2">
        <v>39</v>
      </c>
      <c r="D146" s="11">
        <v>6.5</v>
      </c>
      <c r="E146" s="2"/>
      <c r="I146" s="3" t="s">
        <v>90</v>
      </c>
    </row>
    <row r="147" spans="1:9">
      <c r="A147" s="7" t="s">
        <v>57</v>
      </c>
      <c r="B147" s="2">
        <v>55</v>
      </c>
      <c r="C147" s="2">
        <v>40</v>
      </c>
      <c r="D147" s="11">
        <v>7.43</v>
      </c>
      <c r="E147" s="2"/>
    </row>
    <row r="148" spans="1:9">
      <c r="A148" s="7" t="s">
        <v>57</v>
      </c>
      <c r="B148" s="2">
        <v>46</v>
      </c>
      <c r="C148" s="2">
        <v>36</v>
      </c>
      <c r="D148" s="11">
        <v>5.24</v>
      </c>
      <c r="E148" s="2"/>
    </row>
    <row r="149" spans="1:9">
      <c r="A149" s="7" t="s">
        <v>57</v>
      </c>
      <c r="B149" s="2">
        <v>56</v>
      </c>
      <c r="C149" s="2">
        <v>43</v>
      </c>
      <c r="D149" s="11">
        <v>8.7200000000000006</v>
      </c>
      <c r="E149" s="2"/>
    </row>
    <row r="150" spans="1:9">
      <c r="A150" s="7" t="s">
        <v>57</v>
      </c>
      <c r="B150" s="2">
        <v>54</v>
      </c>
      <c r="C150" s="2">
        <v>34</v>
      </c>
      <c r="D150" s="11">
        <v>6.66</v>
      </c>
      <c r="E150" s="2"/>
    </row>
    <row r="151" spans="1:9">
      <c r="A151" s="7" t="s">
        <v>57</v>
      </c>
      <c r="B151" s="2">
        <v>56</v>
      </c>
      <c r="C151" s="2">
        <v>43</v>
      </c>
      <c r="D151" s="11">
        <v>6.48</v>
      </c>
      <c r="E151" s="14">
        <v>62.2</v>
      </c>
      <c r="F151">
        <f>AVERAGE(B146:B151)</f>
        <v>52.833333333333336</v>
      </c>
      <c r="G151">
        <f>AVERAGE(C146:C151)</f>
        <v>39.166666666666664</v>
      </c>
      <c r="H151">
        <f>AVERAGE(D146:D151)</f>
        <v>6.8383333333333338</v>
      </c>
    </row>
    <row r="152" spans="1:9">
      <c r="A152" s="5" t="s">
        <v>58</v>
      </c>
      <c r="B152" s="1">
        <v>49</v>
      </c>
      <c r="C152" s="1">
        <v>31</v>
      </c>
      <c r="D152" s="12">
        <v>6.84</v>
      </c>
      <c r="E152" s="1"/>
      <c r="I152" s="3" t="s">
        <v>90</v>
      </c>
    </row>
    <row r="153" spans="1:9">
      <c r="A153" s="5" t="s">
        <v>58</v>
      </c>
      <c r="B153" s="1">
        <v>45</v>
      </c>
      <c r="C153" s="1">
        <v>29</v>
      </c>
      <c r="D153" s="12">
        <v>6.37</v>
      </c>
      <c r="E153" s="1"/>
    </row>
    <row r="154" spans="1:9">
      <c r="A154" s="5" t="s">
        <v>58</v>
      </c>
      <c r="B154" s="1">
        <v>45</v>
      </c>
      <c r="C154" s="1">
        <v>36</v>
      </c>
      <c r="D154" s="12">
        <v>5.84</v>
      </c>
      <c r="E154" s="1"/>
    </row>
    <row r="155" spans="1:9">
      <c r="A155" s="5" t="s">
        <v>58</v>
      </c>
      <c r="B155" s="1">
        <v>48</v>
      </c>
      <c r="C155" s="1">
        <v>35</v>
      </c>
      <c r="D155" s="12">
        <v>8.1</v>
      </c>
      <c r="E155" s="1"/>
    </row>
    <row r="156" spans="1:9">
      <c r="A156" s="5" t="s">
        <v>58</v>
      </c>
      <c r="B156" s="1">
        <v>47</v>
      </c>
      <c r="C156" s="1">
        <v>40</v>
      </c>
      <c r="D156" s="12">
        <v>6.47</v>
      </c>
      <c r="E156" s="1"/>
    </row>
    <row r="157" spans="1:9">
      <c r="A157" s="5" t="s">
        <v>58</v>
      </c>
      <c r="B157" s="1">
        <v>48</v>
      </c>
      <c r="C157" s="1">
        <v>37</v>
      </c>
      <c r="D157" s="12">
        <v>4.72</v>
      </c>
      <c r="E157" s="16">
        <v>58.25</v>
      </c>
      <c r="F157">
        <f>AVERAGE(B152:B157)</f>
        <v>47</v>
      </c>
      <c r="G157">
        <f>AVERAGE(C152:C157)</f>
        <v>34.666666666666664</v>
      </c>
      <c r="H157">
        <f>AVERAGE(D152:D157)</f>
        <v>6.39</v>
      </c>
    </row>
    <row r="158" spans="1:9">
      <c r="A158" s="8" t="s">
        <v>59</v>
      </c>
      <c r="B158" s="2">
        <v>53</v>
      </c>
      <c r="C158" s="2">
        <v>43</v>
      </c>
      <c r="D158" s="11">
        <v>8.27</v>
      </c>
      <c r="E158" s="2"/>
      <c r="I158" s="3" t="s">
        <v>90</v>
      </c>
    </row>
    <row r="159" spans="1:9">
      <c r="A159" s="8" t="s">
        <v>59</v>
      </c>
      <c r="B159" s="2">
        <v>50</v>
      </c>
      <c r="C159" s="2">
        <v>45</v>
      </c>
      <c r="D159" s="11">
        <v>7.01</v>
      </c>
      <c r="E159" s="2"/>
    </row>
    <row r="160" spans="1:9">
      <c r="A160" s="8" t="s">
        <v>59</v>
      </c>
      <c r="B160" s="2">
        <v>52</v>
      </c>
      <c r="C160" s="2">
        <v>43</v>
      </c>
      <c r="D160" s="11">
        <v>8.65</v>
      </c>
      <c r="E160" s="2"/>
    </row>
    <row r="161" spans="1:9">
      <c r="A161" s="8" t="s">
        <v>59</v>
      </c>
      <c r="B161" s="2">
        <v>55</v>
      </c>
      <c r="C161" s="2">
        <v>40</v>
      </c>
      <c r="D161" s="11">
        <v>9.68</v>
      </c>
      <c r="E161" s="2"/>
    </row>
    <row r="162" spans="1:9">
      <c r="A162" s="8" t="s">
        <v>59</v>
      </c>
      <c r="B162" s="2">
        <v>57</v>
      </c>
      <c r="C162" s="2">
        <v>31</v>
      </c>
      <c r="D162" s="11">
        <v>8.34</v>
      </c>
      <c r="E162" s="2"/>
    </row>
    <row r="163" spans="1:9">
      <c r="A163" s="8" t="s">
        <v>59</v>
      </c>
      <c r="B163" s="2">
        <v>53</v>
      </c>
      <c r="C163" s="2">
        <v>37</v>
      </c>
      <c r="D163" s="11">
        <v>8.68</v>
      </c>
      <c r="E163" s="14">
        <v>77.52</v>
      </c>
      <c r="F163">
        <f>AVERAGE(B158:B163)</f>
        <v>53.333333333333336</v>
      </c>
      <c r="G163">
        <f>AVERAGE(C158:C163)</f>
        <v>39.833333333333336</v>
      </c>
      <c r="H163">
        <f>AVERAGE(D158:D163)</f>
        <v>8.4383333333333344</v>
      </c>
    </row>
    <row r="164" spans="1:9">
      <c r="A164" s="5" t="s">
        <v>60</v>
      </c>
      <c r="B164" s="1">
        <v>51</v>
      </c>
      <c r="C164" s="1">
        <v>35</v>
      </c>
      <c r="D164" s="12">
        <v>8.08</v>
      </c>
      <c r="E164" s="1"/>
      <c r="I164" s="3" t="s">
        <v>90</v>
      </c>
    </row>
    <row r="165" spans="1:9">
      <c r="A165" s="5" t="s">
        <v>60</v>
      </c>
      <c r="B165" s="1">
        <v>54</v>
      </c>
      <c r="C165" s="1">
        <v>35</v>
      </c>
      <c r="D165" s="12">
        <v>8.9</v>
      </c>
      <c r="E165" s="1"/>
    </row>
    <row r="166" spans="1:9">
      <c r="A166" s="5" t="s">
        <v>60</v>
      </c>
      <c r="B166" s="1">
        <v>54</v>
      </c>
      <c r="C166" s="1">
        <v>35</v>
      </c>
      <c r="D166" s="12">
        <v>7.13</v>
      </c>
      <c r="E166" s="1"/>
    </row>
    <row r="167" spans="1:9">
      <c r="A167" s="5" t="s">
        <v>60</v>
      </c>
      <c r="B167" s="1">
        <v>53</v>
      </c>
      <c r="C167" s="1">
        <v>42</v>
      </c>
      <c r="D167" s="12">
        <v>5.07</v>
      </c>
      <c r="E167" s="1"/>
    </row>
    <row r="168" spans="1:9">
      <c r="A168" s="5" t="s">
        <v>60</v>
      </c>
      <c r="B168" s="1">
        <v>52</v>
      </c>
      <c r="C168" s="1">
        <v>42</v>
      </c>
      <c r="D168" s="12">
        <v>7.42</v>
      </c>
      <c r="E168" s="1"/>
    </row>
    <row r="169" spans="1:9">
      <c r="A169" s="5" t="s">
        <v>60</v>
      </c>
      <c r="B169" s="1">
        <v>59</v>
      </c>
      <c r="C169" s="1">
        <v>46</v>
      </c>
      <c r="D169" s="12">
        <v>9.82</v>
      </c>
      <c r="E169" s="16">
        <v>70.95</v>
      </c>
      <c r="F169">
        <f>AVERAGE(B164:B169)</f>
        <v>53.833333333333336</v>
      </c>
      <c r="G169">
        <f>AVERAGE(C164:C169)</f>
        <v>39.166666666666664</v>
      </c>
      <c r="H169">
        <f>AVERAGE(D164:D169)</f>
        <v>7.7366666666666672</v>
      </c>
    </row>
    <row r="170" spans="1:9">
      <c r="A170" s="7" t="s">
        <v>61</v>
      </c>
      <c r="B170" s="2">
        <v>52</v>
      </c>
      <c r="C170" s="2">
        <v>39</v>
      </c>
      <c r="D170" s="11">
        <v>6.32</v>
      </c>
      <c r="E170" s="2"/>
      <c r="I170" t="s">
        <v>89</v>
      </c>
    </row>
    <row r="171" spans="1:9">
      <c r="A171" s="7" t="s">
        <v>61</v>
      </c>
      <c r="B171" s="2">
        <v>45</v>
      </c>
      <c r="C171" s="2">
        <v>45</v>
      </c>
      <c r="D171" s="11">
        <v>5.89</v>
      </c>
      <c r="E171" s="2"/>
    </row>
    <row r="172" spans="1:9">
      <c r="A172" s="7" t="s">
        <v>61</v>
      </c>
      <c r="B172" s="2">
        <v>42</v>
      </c>
      <c r="C172" s="2">
        <v>30</v>
      </c>
      <c r="D172" s="11">
        <v>5.59</v>
      </c>
      <c r="E172" s="2"/>
    </row>
    <row r="173" spans="1:9">
      <c r="A173" s="7" t="s">
        <v>61</v>
      </c>
      <c r="B173" s="2">
        <v>44.5</v>
      </c>
      <c r="C173" s="2">
        <v>28</v>
      </c>
      <c r="D173" s="11">
        <v>5.09</v>
      </c>
      <c r="E173" s="2"/>
    </row>
    <row r="174" spans="1:9">
      <c r="A174" s="7" t="s">
        <v>61</v>
      </c>
      <c r="B174" s="2">
        <v>49</v>
      </c>
      <c r="C174" s="2">
        <v>25</v>
      </c>
      <c r="D174" s="11">
        <v>5.0599999999999996</v>
      </c>
      <c r="E174" s="2"/>
    </row>
    <row r="175" spans="1:9">
      <c r="A175" s="7" t="s">
        <v>61</v>
      </c>
      <c r="B175" s="2">
        <v>45</v>
      </c>
      <c r="C175" s="2">
        <v>39</v>
      </c>
      <c r="D175" s="11">
        <v>6.44</v>
      </c>
      <c r="E175" s="14">
        <v>52.62</v>
      </c>
      <c r="F175">
        <f>AVERAGE(B170:B175)</f>
        <v>46.25</v>
      </c>
      <c r="G175">
        <f>AVERAGE(C170:C175)</f>
        <v>34.333333333333336</v>
      </c>
      <c r="H175">
        <f>AVERAGE(D170:D175)</f>
        <v>5.7316666666666665</v>
      </c>
    </row>
    <row r="176" spans="1:9">
      <c r="A176" s="5" t="s">
        <v>62</v>
      </c>
      <c r="B176" s="1">
        <v>48</v>
      </c>
      <c r="C176" s="1">
        <v>35</v>
      </c>
      <c r="D176" s="12">
        <v>6.61</v>
      </c>
      <c r="E176" s="1"/>
      <c r="I176" t="s">
        <v>89</v>
      </c>
    </row>
    <row r="177" spans="1:9">
      <c r="A177" s="5" t="s">
        <v>62</v>
      </c>
      <c r="B177" s="1">
        <v>51</v>
      </c>
      <c r="C177" s="1">
        <v>38</v>
      </c>
      <c r="D177" s="12">
        <v>6.6</v>
      </c>
      <c r="E177" s="1"/>
    </row>
    <row r="178" spans="1:9">
      <c r="A178" s="5" t="s">
        <v>62</v>
      </c>
      <c r="B178" s="1">
        <v>60</v>
      </c>
      <c r="C178" s="1">
        <v>38</v>
      </c>
      <c r="D178" s="12">
        <v>9.58</v>
      </c>
      <c r="E178" s="1"/>
    </row>
    <row r="179" spans="1:9">
      <c r="A179" s="5" t="s">
        <v>62</v>
      </c>
      <c r="B179" s="1">
        <v>55</v>
      </c>
      <c r="C179" s="1">
        <v>30</v>
      </c>
      <c r="D179" s="12">
        <v>7.99</v>
      </c>
      <c r="E179" s="1"/>
    </row>
    <row r="180" spans="1:9">
      <c r="A180" s="5" t="s">
        <v>62</v>
      </c>
      <c r="B180" s="1">
        <v>52</v>
      </c>
      <c r="C180" s="1">
        <v>33</v>
      </c>
      <c r="D180" s="12">
        <v>6.5</v>
      </c>
      <c r="E180" s="1"/>
    </row>
    <row r="181" spans="1:9">
      <c r="A181" s="5" t="s">
        <v>62</v>
      </c>
      <c r="B181" s="1">
        <v>46</v>
      </c>
      <c r="C181" s="1">
        <v>25</v>
      </c>
      <c r="D181" s="12">
        <v>4.7699999999999996</v>
      </c>
      <c r="E181" s="16">
        <v>64.25</v>
      </c>
      <c r="F181">
        <f>AVERAGE(B176:B181)</f>
        <v>52</v>
      </c>
      <c r="G181">
        <f>AVERAGE(C176:C181)</f>
        <v>33.166666666666664</v>
      </c>
      <c r="H181">
        <f>AVERAGE(D176:D181)</f>
        <v>7.0083333333333329</v>
      </c>
    </row>
    <row r="182" spans="1:9">
      <c r="A182" s="8" t="s">
        <v>63</v>
      </c>
      <c r="B182" s="2">
        <v>52</v>
      </c>
      <c r="C182" s="2">
        <v>35</v>
      </c>
      <c r="D182" s="11">
        <v>6.35</v>
      </c>
      <c r="E182" s="2"/>
      <c r="I182" s="3" t="s">
        <v>89</v>
      </c>
    </row>
    <row r="183" spans="1:9">
      <c r="A183" s="8" t="s">
        <v>63</v>
      </c>
      <c r="B183" s="2">
        <v>42</v>
      </c>
      <c r="C183" s="2">
        <v>35</v>
      </c>
      <c r="D183" s="11">
        <v>5.16</v>
      </c>
      <c r="E183" s="2"/>
    </row>
    <row r="184" spans="1:9">
      <c r="A184" s="8" t="s">
        <v>63</v>
      </c>
      <c r="B184" s="2">
        <v>53</v>
      </c>
      <c r="C184" s="2">
        <v>42</v>
      </c>
      <c r="D184" s="11">
        <v>6.24</v>
      </c>
      <c r="E184" s="2"/>
    </row>
    <row r="185" spans="1:9">
      <c r="A185" s="8" t="s">
        <v>63</v>
      </c>
      <c r="B185" s="2">
        <v>47</v>
      </c>
      <c r="C185" s="2">
        <v>34</v>
      </c>
      <c r="D185" s="11">
        <v>7.46</v>
      </c>
      <c r="E185" s="2"/>
    </row>
    <row r="186" spans="1:9">
      <c r="A186" s="8" t="s">
        <v>63</v>
      </c>
      <c r="B186" s="2">
        <v>47</v>
      </c>
      <c r="C186" s="2">
        <v>38</v>
      </c>
      <c r="D186" s="11">
        <v>6.73</v>
      </c>
      <c r="E186" s="2"/>
    </row>
    <row r="187" spans="1:9">
      <c r="A187" s="8" t="s">
        <v>63</v>
      </c>
      <c r="B187" s="2">
        <v>60</v>
      </c>
      <c r="C187" s="2">
        <v>35</v>
      </c>
      <c r="D187" s="11">
        <v>8.84</v>
      </c>
      <c r="E187" s="14">
        <v>61.94</v>
      </c>
      <c r="F187">
        <f>AVERAGE(B182:B187)</f>
        <v>50.166666666666664</v>
      </c>
      <c r="G187">
        <f>AVERAGE(C182:C187)</f>
        <v>36.5</v>
      </c>
      <c r="H187">
        <f>AVERAGE(D182:D187)</f>
        <v>6.7966666666666669</v>
      </c>
    </row>
    <row r="188" spans="1:9">
      <c r="A188" s="5" t="s">
        <v>64</v>
      </c>
      <c r="B188" s="1">
        <v>57</v>
      </c>
      <c r="C188" s="1">
        <v>30</v>
      </c>
      <c r="D188" s="12">
        <v>8.9600000000000009</v>
      </c>
      <c r="E188" s="1"/>
      <c r="I188" s="3" t="s">
        <v>89</v>
      </c>
    </row>
    <row r="189" spans="1:9">
      <c r="A189" s="5" t="s">
        <v>64</v>
      </c>
      <c r="B189" s="1">
        <v>60</v>
      </c>
      <c r="C189" s="1">
        <v>34</v>
      </c>
      <c r="D189" s="12">
        <v>11.07</v>
      </c>
      <c r="E189" s="1"/>
    </row>
    <row r="190" spans="1:9">
      <c r="A190" s="5" t="s">
        <v>64</v>
      </c>
      <c r="B190" s="1">
        <v>53</v>
      </c>
      <c r="C190" s="1">
        <v>35</v>
      </c>
      <c r="D190" s="12">
        <v>7.52</v>
      </c>
      <c r="E190" s="1"/>
    </row>
    <row r="191" spans="1:9">
      <c r="A191" s="5" t="s">
        <v>64</v>
      </c>
      <c r="B191" s="1">
        <v>45</v>
      </c>
      <c r="C191" s="1">
        <v>30</v>
      </c>
      <c r="D191" s="12">
        <v>7.19</v>
      </c>
      <c r="E191" s="1"/>
    </row>
    <row r="192" spans="1:9">
      <c r="A192" s="5" t="s">
        <v>64</v>
      </c>
      <c r="B192" s="1">
        <v>55</v>
      </c>
      <c r="C192" s="1">
        <v>47</v>
      </c>
      <c r="D192" s="12">
        <v>11.17</v>
      </c>
      <c r="E192" s="1"/>
    </row>
    <row r="193" spans="1:9">
      <c r="A193" s="5" t="s">
        <v>64</v>
      </c>
      <c r="B193" s="1">
        <v>44</v>
      </c>
      <c r="C193" s="1">
        <v>27</v>
      </c>
      <c r="D193" s="12">
        <v>4.2300000000000004</v>
      </c>
      <c r="E193" s="16">
        <v>75.459999999999994</v>
      </c>
      <c r="F193">
        <f>AVERAGE(B188:B193)</f>
        <v>52.333333333333336</v>
      </c>
      <c r="G193">
        <f>AVERAGE(C188:C193)</f>
        <v>33.833333333333336</v>
      </c>
      <c r="H193">
        <f>AVERAGE(D188:D193)</f>
        <v>8.3566666666666674</v>
      </c>
    </row>
    <row r="194" spans="1:9">
      <c r="A194" s="6" t="s">
        <v>65</v>
      </c>
      <c r="B194" s="2">
        <v>54</v>
      </c>
      <c r="C194" s="2">
        <v>37</v>
      </c>
      <c r="D194" s="11">
        <v>8.14</v>
      </c>
      <c r="E194" s="2"/>
      <c r="I194" s="3" t="s">
        <v>89</v>
      </c>
    </row>
    <row r="195" spans="1:9">
      <c r="A195" s="7" t="s">
        <v>65</v>
      </c>
      <c r="B195" s="2">
        <v>52</v>
      </c>
      <c r="C195" s="2">
        <v>31</v>
      </c>
      <c r="D195" s="11">
        <v>6.13</v>
      </c>
      <c r="E195" s="2"/>
    </row>
    <row r="196" spans="1:9">
      <c r="A196" s="7" t="s">
        <v>65</v>
      </c>
      <c r="B196" s="2">
        <v>47</v>
      </c>
      <c r="C196" s="2">
        <v>38</v>
      </c>
      <c r="D196" s="11">
        <v>5.75</v>
      </c>
      <c r="E196" s="2"/>
    </row>
    <row r="197" spans="1:9">
      <c r="A197" s="7" t="s">
        <v>65</v>
      </c>
      <c r="B197" s="2">
        <v>41</v>
      </c>
      <c r="C197" s="2">
        <v>35</v>
      </c>
      <c r="D197" s="11">
        <v>5.73</v>
      </c>
      <c r="E197" s="2"/>
    </row>
    <row r="198" spans="1:9">
      <c r="A198" s="7" t="s">
        <v>65</v>
      </c>
      <c r="B198" s="2">
        <v>51</v>
      </c>
      <c r="C198" s="2">
        <v>38</v>
      </c>
      <c r="D198" s="11">
        <v>7.14</v>
      </c>
      <c r="E198" s="2"/>
    </row>
    <row r="199" spans="1:9">
      <c r="A199" s="7" t="s">
        <v>65</v>
      </c>
      <c r="B199" s="2">
        <v>45</v>
      </c>
      <c r="C199" s="2">
        <v>39</v>
      </c>
      <c r="D199" s="11">
        <v>6.17</v>
      </c>
      <c r="E199" s="14">
        <v>59.37</v>
      </c>
      <c r="F199">
        <f>AVERAGE(B194:B199)</f>
        <v>48.333333333333336</v>
      </c>
      <c r="G199">
        <f>AVERAGE(C194:C199)</f>
        <v>36.333333333333336</v>
      </c>
      <c r="H199">
        <f>AVERAGE(D194:D199)</f>
        <v>6.5100000000000007</v>
      </c>
    </row>
    <row r="200" spans="1:9">
      <c r="A200" s="5" t="s">
        <v>66</v>
      </c>
      <c r="B200" s="1">
        <v>50</v>
      </c>
      <c r="C200" s="1">
        <v>36</v>
      </c>
      <c r="D200" s="12">
        <v>6.15</v>
      </c>
      <c r="E200" s="1"/>
      <c r="I200" s="3" t="s">
        <v>89</v>
      </c>
    </row>
    <row r="201" spans="1:9">
      <c r="A201" s="5" t="s">
        <v>66</v>
      </c>
      <c r="B201" s="1">
        <v>52</v>
      </c>
      <c r="C201" s="1">
        <v>37</v>
      </c>
      <c r="D201" s="12">
        <v>8.48</v>
      </c>
      <c r="E201" s="1"/>
    </row>
    <row r="202" spans="1:9">
      <c r="A202" s="5" t="s">
        <v>66</v>
      </c>
      <c r="B202" s="1">
        <v>47</v>
      </c>
      <c r="C202" s="1">
        <v>32</v>
      </c>
      <c r="D202" s="12">
        <v>7.61</v>
      </c>
      <c r="E202" s="1"/>
    </row>
    <row r="203" spans="1:9">
      <c r="A203" s="5" t="s">
        <v>66</v>
      </c>
      <c r="B203" s="1">
        <v>49</v>
      </c>
      <c r="C203" s="1">
        <v>32</v>
      </c>
      <c r="D203" s="12">
        <v>6.39</v>
      </c>
      <c r="E203" s="1"/>
    </row>
    <row r="204" spans="1:9">
      <c r="A204" s="5" t="s">
        <v>66</v>
      </c>
      <c r="B204" s="1">
        <v>47</v>
      </c>
      <c r="C204" s="1">
        <v>41</v>
      </c>
      <c r="D204" s="12">
        <v>9.1</v>
      </c>
      <c r="E204" s="1"/>
    </row>
    <row r="205" spans="1:9">
      <c r="A205" s="5" t="s">
        <v>66</v>
      </c>
      <c r="B205" s="1">
        <v>53</v>
      </c>
      <c r="C205" s="1">
        <v>37</v>
      </c>
      <c r="D205" s="12">
        <v>6.92</v>
      </c>
      <c r="E205" s="16">
        <v>67.3</v>
      </c>
      <c r="F205">
        <f>AVERAGE(B200:B205)</f>
        <v>49.666666666666664</v>
      </c>
      <c r="G205">
        <f>AVERAGE(C200:C205)</f>
        <v>35.833333333333336</v>
      </c>
      <c r="H205">
        <f>AVERAGE(D200:D205)</f>
        <v>7.4416666666666673</v>
      </c>
    </row>
    <row r="206" spans="1:9">
      <c r="A206" s="8" t="s">
        <v>67</v>
      </c>
      <c r="B206" s="2">
        <v>51</v>
      </c>
      <c r="C206" s="2">
        <v>33</v>
      </c>
      <c r="D206" s="11">
        <v>6.13</v>
      </c>
      <c r="E206" s="2"/>
      <c r="I206" s="3" t="s">
        <v>89</v>
      </c>
    </row>
    <row r="207" spans="1:9">
      <c r="A207" s="8" t="s">
        <v>67</v>
      </c>
      <c r="B207" s="2">
        <v>54</v>
      </c>
      <c r="C207" s="2">
        <v>37</v>
      </c>
      <c r="D207" s="11">
        <v>8.07</v>
      </c>
      <c r="E207" s="2"/>
    </row>
    <row r="208" spans="1:9">
      <c r="A208" s="8" t="s">
        <v>67</v>
      </c>
      <c r="B208" s="2">
        <v>53</v>
      </c>
      <c r="C208" s="2">
        <v>40</v>
      </c>
      <c r="D208" s="11">
        <v>9.68</v>
      </c>
      <c r="E208" s="2"/>
    </row>
    <row r="209" spans="1:9">
      <c r="A209" s="8" t="s">
        <v>67</v>
      </c>
      <c r="B209" s="2">
        <v>52</v>
      </c>
      <c r="C209" s="2">
        <v>34</v>
      </c>
      <c r="D209" s="11">
        <v>7.57</v>
      </c>
      <c r="E209" s="2"/>
    </row>
    <row r="210" spans="1:9">
      <c r="A210" s="8" t="s">
        <v>67</v>
      </c>
      <c r="B210" s="2">
        <v>49</v>
      </c>
      <c r="C210" s="2">
        <v>33</v>
      </c>
      <c r="D210" s="11">
        <v>7.23</v>
      </c>
      <c r="E210" s="2"/>
    </row>
    <row r="211" spans="1:9">
      <c r="A211" s="8" t="s">
        <v>67</v>
      </c>
      <c r="B211" s="2">
        <v>47</v>
      </c>
      <c r="C211" s="2">
        <v>41</v>
      </c>
      <c r="D211" s="11">
        <v>7.74</v>
      </c>
      <c r="E211" s="14">
        <v>69.790000000000006</v>
      </c>
      <c r="F211">
        <f>AVERAGE(B206:B211)</f>
        <v>51</v>
      </c>
      <c r="G211">
        <f>AVERAGE(C206:C211)</f>
        <v>36.333333333333336</v>
      </c>
      <c r="H211">
        <f>AVERAGE(D206:D211)</f>
        <v>7.7366666666666672</v>
      </c>
    </row>
    <row r="212" spans="1:9">
      <c r="A212" s="5" t="s">
        <v>68</v>
      </c>
      <c r="B212" s="1">
        <v>42</v>
      </c>
      <c r="C212" s="1">
        <v>35</v>
      </c>
      <c r="D212" s="12">
        <v>6.22</v>
      </c>
      <c r="E212" s="1"/>
      <c r="I212" s="3" t="s">
        <v>89</v>
      </c>
    </row>
    <row r="213" spans="1:9">
      <c r="A213" s="5" t="s">
        <v>68</v>
      </c>
      <c r="B213" s="1">
        <v>44</v>
      </c>
      <c r="C213" s="1">
        <v>30</v>
      </c>
      <c r="D213" s="12">
        <v>4.82</v>
      </c>
      <c r="E213" s="1"/>
    </row>
    <row r="214" spans="1:9">
      <c r="A214" s="5" t="s">
        <v>68</v>
      </c>
      <c r="B214" s="1">
        <v>51</v>
      </c>
      <c r="C214" s="1">
        <v>40</v>
      </c>
      <c r="D214" s="12">
        <v>7.84</v>
      </c>
      <c r="E214" s="1"/>
    </row>
    <row r="215" spans="1:9">
      <c r="A215" s="5" t="s">
        <v>68</v>
      </c>
      <c r="B215" s="1">
        <v>52</v>
      </c>
      <c r="C215" s="1">
        <v>29</v>
      </c>
      <c r="D215" s="12">
        <v>6.02</v>
      </c>
      <c r="E215" s="1"/>
    </row>
    <row r="216" spans="1:9">
      <c r="A216" s="5" t="s">
        <v>68</v>
      </c>
      <c r="B216" s="1">
        <v>55</v>
      </c>
      <c r="C216" s="1">
        <v>34</v>
      </c>
      <c r="D216" s="12">
        <v>9.09</v>
      </c>
      <c r="E216" s="1"/>
    </row>
    <row r="217" spans="1:9">
      <c r="A217" s="5" t="s">
        <v>68</v>
      </c>
      <c r="B217" s="1">
        <v>42</v>
      </c>
      <c r="C217" s="1">
        <v>26</v>
      </c>
      <c r="D217" s="12">
        <v>4.13</v>
      </c>
      <c r="E217" s="16">
        <v>58.04</v>
      </c>
      <c r="F217">
        <f>AVERAGE(B212:B217)</f>
        <v>47.666666666666664</v>
      </c>
      <c r="G217">
        <f>AVERAGE(C212:C217)</f>
        <v>32.333333333333336</v>
      </c>
      <c r="H217">
        <f>AVERAGE(D212:D217)</f>
        <v>6.3533333333333326</v>
      </c>
    </row>
    <row r="218" spans="1:9">
      <c r="A218" s="7" t="s">
        <v>69</v>
      </c>
      <c r="B218" s="2">
        <v>43</v>
      </c>
      <c r="C218" s="2">
        <v>32</v>
      </c>
      <c r="D218" s="11">
        <v>4.08</v>
      </c>
      <c r="E218" s="2"/>
      <c r="I218" s="3" t="s">
        <v>90</v>
      </c>
    </row>
    <row r="219" spans="1:9">
      <c r="A219" s="7" t="s">
        <v>69</v>
      </c>
      <c r="B219" s="2">
        <v>43</v>
      </c>
      <c r="C219" s="2">
        <v>33</v>
      </c>
      <c r="D219" s="11">
        <v>4.3099999999999996</v>
      </c>
      <c r="E219" s="2"/>
    </row>
    <row r="220" spans="1:9">
      <c r="A220" s="7" t="s">
        <v>69</v>
      </c>
      <c r="B220" s="2">
        <v>60</v>
      </c>
      <c r="C220" s="2">
        <v>44</v>
      </c>
      <c r="D220" s="11">
        <v>11.82</v>
      </c>
      <c r="E220" s="2"/>
    </row>
    <row r="221" spans="1:9">
      <c r="A221" s="7" t="s">
        <v>69</v>
      </c>
      <c r="B221" s="2">
        <v>50</v>
      </c>
      <c r="C221" s="2">
        <v>42</v>
      </c>
      <c r="D221" s="11">
        <v>7.1</v>
      </c>
      <c r="E221" s="2"/>
    </row>
    <row r="222" spans="1:9">
      <c r="A222" s="7" t="s">
        <v>69</v>
      </c>
      <c r="B222" s="2">
        <v>55</v>
      </c>
      <c r="C222" s="2">
        <v>40</v>
      </c>
      <c r="D222" s="11">
        <v>6.98</v>
      </c>
      <c r="E222" s="2"/>
    </row>
    <row r="223" spans="1:9">
      <c r="A223" s="7" t="s">
        <v>69</v>
      </c>
      <c r="B223" s="2">
        <v>46</v>
      </c>
      <c r="C223" s="2">
        <v>39</v>
      </c>
      <c r="D223" s="11">
        <v>7.2</v>
      </c>
      <c r="E223" s="14">
        <v>63.49</v>
      </c>
      <c r="F223">
        <f>AVERAGE(B218:B223)</f>
        <v>49.5</v>
      </c>
      <c r="G223">
        <f>AVERAGE(C218:C223)</f>
        <v>38.333333333333336</v>
      </c>
      <c r="H223">
        <f>AVERAGE(D218:D223)</f>
        <v>6.9150000000000018</v>
      </c>
    </row>
    <row r="224" spans="1:9">
      <c r="A224" s="5" t="s">
        <v>70</v>
      </c>
      <c r="B224" s="1">
        <v>59</v>
      </c>
      <c r="C224" s="1">
        <v>43</v>
      </c>
      <c r="D224" s="12">
        <v>6.35</v>
      </c>
      <c r="E224" s="1"/>
      <c r="I224" s="3" t="s">
        <v>90</v>
      </c>
    </row>
    <row r="225" spans="1:9">
      <c r="A225" s="5" t="s">
        <v>70</v>
      </c>
      <c r="B225" s="1">
        <v>55</v>
      </c>
      <c r="C225" s="1">
        <v>35</v>
      </c>
      <c r="D225" s="12">
        <v>7.79</v>
      </c>
      <c r="E225" s="1"/>
    </row>
    <row r="226" spans="1:9">
      <c r="A226" s="5" t="s">
        <v>70</v>
      </c>
      <c r="B226" s="1">
        <v>51</v>
      </c>
      <c r="C226" s="1">
        <v>35</v>
      </c>
      <c r="D226" s="12">
        <v>4.87</v>
      </c>
      <c r="E226" s="1"/>
    </row>
    <row r="227" spans="1:9">
      <c r="A227" s="5" t="s">
        <v>70</v>
      </c>
      <c r="B227" s="1">
        <v>49</v>
      </c>
      <c r="C227" s="1">
        <v>41</v>
      </c>
      <c r="D227" s="12">
        <v>6.07</v>
      </c>
      <c r="E227" s="1"/>
    </row>
    <row r="228" spans="1:9">
      <c r="A228" s="5" t="s">
        <v>70</v>
      </c>
      <c r="B228" s="1">
        <v>50</v>
      </c>
      <c r="C228" s="1">
        <v>35</v>
      </c>
      <c r="D228" s="12">
        <v>5.13</v>
      </c>
      <c r="E228" s="1"/>
    </row>
    <row r="229" spans="1:9">
      <c r="A229" s="5" t="s">
        <v>70</v>
      </c>
      <c r="B229" s="1">
        <v>46</v>
      </c>
      <c r="C229" s="1">
        <v>40</v>
      </c>
      <c r="D229" s="12">
        <v>5.75</v>
      </c>
      <c r="E229" s="16">
        <v>55.51</v>
      </c>
      <c r="F229">
        <f>AVERAGE(B224:B229)</f>
        <v>51.666666666666664</v>
      </c>
      <c r="G229">
        <f>AVERAGE(C224:C229)</f>
        <v>38.166666666666664</v>
      </c>
      <c r="H229">
        <f>AVERAGE(D224:D229)</f>
        <v>5.9933333333333332</v>
      </c>
    </row>
    <row r="230" spans="1:9">
      <c r="A230" s="8" t="s">
        <v>71</v>
      </c>
      <c r="B230" s="2">
        <v>53</v>
      </c>
      <c r="C230" s="2">
        <v>37</v>
      </c>
      <c r="D230" s="11">
        <v>8.89</v>
      </c>
      <c r="E230" s="2"/>
      <c r="I230" s="3" t="s">
        <v>90</v>
      </c>
    </row>
    <row r="231" spans="1:9">
      <c r="A231" s="8" t="s">
        <v>71</v>
      </c>
      <c r="B231" s="2">
        <v>64</v>
      </c>
      <c r="C231" s="2">
        <v>39</v>
      </c>
      <c r="D231" s="11">
        <v>8.9700000000000006</v>
      </c>
      <c r="E231" s="2"/>
    </row>
    <row r="232" spans="1:9">
      <c r="A232" s="8" t="s">
        <v>71</v>
      </c>
      <c r="B232" s="2">
        <v>51</v>
      </c>
      <c r="C232" s="2">
        <v>49</v>
      </c>
      <c r="D232" s="11">
        <v>10.89</v>
      </c>
      <c r="E232" s="2"/>
    </row>
    <row r="233" spans="1:9">
      <c r="A233" s="8" t="s">
        <v>71</v>
      </c>
      <c r="B233" s="2">
        <v>50</v>
      </c>
      <c r="C233" s="2">
        <v>35</v>
      </c>
      <c r="D233" s="11">
        <v>6.13</v>
      </c>
      <c r="E233" s="2"/>
    </row>
    <row r="234" spans="1:9">
      <c r="A234" s="8" t="s">
        <v>71</v>
      </c>
      <c r="B234" s="2">
        <v>58</v>
      </c>
      <c r="C234" s="2">
        <v>49</v>
      </c>
      <c r="D234" s="11">
        <v>8.89</v>
      </c>
      <c r="E234" s="2"/>
    </row>
    <row r="235" spans="1:9">
      <c r="A235" s="8" t="s">
        <v>71</v>
      </c>
      <c r="B235" s="2">
        <v>50</v>
      </c>
      <c r="C235" s="2">
        <v>43</v>
      </c>
      <c r="D235" s="11">
        <v>5.76</v>
      </c>
      <c r="E235" s="14">
        <v>76.319999999999993</v>
      </c>
      <c r="F235">
        <f>AVERAGE(B230:B235)</f>
        <v>54.333333333333336</v>
      </c>
      <c r="G235">
        <f>AVERAGE(C230:C235)</f>
        <v>42</v>
      </c>
      <c r="H235">
        <f>AVERAGE(D230:D235)</f>
        <v>8.2550000000000008</v>
      </c>
    </row>
    <row r="236" spans="1:9">
      <c r="A236" s="5" t="s">
        <v>72</v>
      </c>
      <c r="B236" s="1">
        <v>56</v>
      </c>
      <c r="C236" s="1">
        <v>38</v>
      </c>
      <c r="D236" s="12">
        <v>8.31</v>
      </c>
      <c r="E236" s="1"/>
      <c r="I236" s="3" t="s">
        <v>90</v>
      </c>
    </row>
    <row r="237" spans="1:9">
      <c r="A237" s="5" t="s">
        <v>72</v>
      </c>
      <c r="B237" s="1">
        <v>59</v>
      </c>
      <c r="C237" s="1">
        <v>38</v>
      </c>
      <c r="D237" s="12">
        <v>6.78</v>
      </c>
      <c r="E237" s="1"/>
    </row>
    <row r="238" spans="1:9">
      <c r="A238" s="5" t="s">
        <v>72</v>
      </c>
      <c r="B238" s="1">
        <v>53</v>
      </c>
      <c r="C238" s="1">
        <v>39</v>
      </c>
      <c r="D238" s="12">
        <v>6.22</v>
      </c>
      <c r="E238" s="1"/>
    </row>
    <row r="239" spans="1:9">
      <c r="A239" s="5" t="s">
        <v>72</v>
      </c>
      <c r="B239" s="1">
        <v>51</v>
      </c>
      <c r="C239" s="1">
        <v>47</v>
      </c>
      <c r="D239" s="12">
        <v>9.4</v>
      </c>
      <c r="E239" s="1"/>
    </row>
    <row r="240" spans="1:9">
      <c r="A240" s="5" t="s">
        <v>72</v>
      </c>
      <c r="B240" s="1">
        <v>51</v>
      </c>
      <c r="C240" s="1">
        <v>40</v>
      </c>
      <c r="D240" s="12">
        <v>7.44</v>
      </c>
      <c r="E240" s="1"/>
    </row>
    <row r="241" spans="1:9">
      <c r="A241" s="5" t="s">
        <v>72</v>
      </c>
      <c r="B241" s="1">
        <v>50</v>
      </c>
      <c r="C241" s="1">
        <v>40</v>
      </c>
      <c r="D241" s="12">
        <v>7.47</v>
      </c>
      <c r="E241" s="16">
        <v>67.91</v>
      </c>
      <c r="F241">
        <f>AVERAGE(B236:B241)</f>
        <v>53.333333333333336</v>
      </c>
      <c r="G241">
        <f>AVERAGE(C236:C241)</f>
        <v>40.333333333333336</v>
      </c>
      <c r="H241">
        <f>AVERAGE(D236:D241)</f>
        <v>7.6033333333333326</v>
      </c>
    </row>
    <row r="242" spans="1:9">
      <c r="A242" s="9" t="s">
        <v>73</v>
      </c>
      <c r="B242" s="2">
        <v>54</v>
      </c>
      <c r="C242" s="2">
        <v>40</v>
      </c>
      <c r="D242" s="11">
        <v>10.06</v>
      </c>
      <c r="E242" s="2"/>
      <c r="I242" s="3" t="s">
        <v>90</v>
      </c>
    </row>
    <row r="243" spans="1:9">
      <c r="A243" s="10" t="s">
        <v>73</v>
      </c>
      <c r="B243" s="2">
        <v>45</v>
      </c>
      <c r="C243" s="2">
        <v>35</v>
      </c>
      <c r="D243" s="11">
        <v>5.23</v>
      </c>
      <c r="E243" s="2"/>
    </row>
    <row r="244" spans="1:9">
      <c r="A244" s="10" t="s">
        <v>73</v>
      </c>
      <c r="B244" s="2">
        <v>54</v>
      </c>
      <c r="C244" s="2">
        <v>50</v>
      </c>
      <c r="D244" s="11">
        <v>8.92</v>
      </c>
      <c r="E244" s="2"/>
    </row>
    <row r="245" spans="1:9">
      <c r="A245" s="10" t="s">
        <v>73</v>
      </c>
      <c r="B245" s="2">
        <v>56</v>
      </c>
      <c r="C245" s="2">
        <v>48</v>
      </c>
      <c r="D245" s="11">
        <v>8.4499999999999993</v>
      </c>
      <c r="E245" s="2"/>
    </row>
    <row r="246" spans="1:9">
      <c r="A246" s="10" t="s">
        <v>73</v>
      </c>
      <c r="B246" s="2">
        <v>45</v>
      </c>
      <c r="C246" s="2">
        <v>34</v>
      </c>
      <c r="D246" s="11">
        <v>6.46</v>
      </c>
      <c r="E246" s="2"/>
    </row>
    <row r="247" spans="1:9">
      <c r="A247" s="10" t="s">
        <v>73</v>
      </c>
      <c r="B247" s="2">
        <v>48</v>
      </c>
      <c r="C247" s="2">
        <v>45</v>
      </c>
      <c r="D247" s="11">
        <v>7.01</v>
      </c>
      <c r="E247" s="14">
        <v>68.56</v>
      </c>
      <c r="F247">
        <f>AVERAGE(B242:B247)</f>
        <v>50.333333333333336</v>
      </c>
      <c r="G247">
        <f>AVERAGE(C242:C247)</f>
        <v>42</v>
      </c>
      <c r="H247">
        <f>AVERAGE(D242:D247)</f>
        <v>7.6883333333333326</v>
      </c>
    </row>
    <row r="248" spans="1:9">
      <c r="A248" s="5" t="s">
        <v>74</v>
      </c>
      <c r="B248" s="1">
        <v>49</v>
      </c>
      <c r="C248" s="1">
        <v>38</v>
      </c>
      <c r="D248" s="12">
        <v>6.95</v>
      </c>
      <c r="E248" s="1"/>
      <c r="I248" s="3" t="s">
        <v>90</v>
      </c>
    </row>
    <row r="249" spans="1:9">
      <c r="A249" s="5" t="s">
        <v>74</v>
      </c>
      <c r="B249" s="1">
        <v>49</v>
      </c>
      <c r="C249" s="1">
        <v>34</v>
      </c>
      <c r="D249" s="12">
        <v>5.47</v>
      </c>
      <c r="E249" s="1"/>
    </row>
    <row r="250" spans="1:9">
      <c r="A250" s="5" t="s">
        <v>74</v>
      </c>
      <c r="B250" s="1">
        <v>48</v>
      </c>
      <c r="C250" s="1">
        <v>38</v>
      </c>
      <c r="D250" s="12">
        <v>5.31</v>
      </c>
      <c r="E250" s="1"/>
    </row>
    <row r="251" spans="1:9">
      <c r="A251" s="5" t="s">
        <v>74</v>
      </c>
      <c r="B251" s="1">
        <v>48</v>
      </c>
      <c r="C251" s="1">
        <v>37</v>
      </c>
      <c r="D251" s="12">
        <v>7.15</v>
      </c>
      <c r="E251" s="1"/>
    </row>
    <row r="252" spans="1:9">
      <c r="A252" s="5" t="s">
        <v>74</v>
      </c>
      <c r="B252" s="1">
        <v>49</v>
      </c>
      <c r="C252" s="1">
        <v>40</v>
      </c>
      <c r="D252" s="12">
        <v>6.09</v>
      </c>
      <c r="E252" s="1"/>
    </row>
    <row r="253" spans="1:9">
      <c r="A253" s="5" t="s">
        <v>74</v>
      </c>
      <c r="B253" s="1">
        <v>45</v>
      </c>
      <c r="C253" s="1">
        <v>31</v>
      </c>
      <c r="D253" s="12">
        <v>6.32</v>
      </c>
      <c r="E253" s="16">
        <v>56.42</v>
      </c>
      <c r="F253">
        <f>AVERAGE(B248:B253)</f>
        <v>48</v>
      </c>
      <c r="G253">
        <f>AVERAGE(C248:C253)</f>
        <v>36.333333333333336</v>
      </c>
      <c r="H253">
        <f>AVERAGE(D248:D253)</f>
        <v>6.2150000000000007</v>
      </c>
    </row>
    <row r="254" spans="1:9">
      <c r="A254" s="8" t="s">
        <v>75</v>
      </c>
      <c r="B254" s="2">
        <v>59</v>
      </c>
      <c r="C254" s="2">
        <v>39</v>
      </c>
      <c r="D254" s="11">
        <v>8.19</v>
      </c>
      <c r="E254" s="2"/>
      <c r="I254" s="3" t="s">
        <v>90</v>
      </c>
    </row>
    <row r="255" spans="1:9">
      <c r="A255" s="8" t="s">
        <v>75</v>
      </c>
      <c r="B255" s="2">
        <v>48</v>
      </c>
      <c r="C255" s="2">
        <v>35</v>
      </c>
      <c r="D255" s="11">
        <v>7.25</v>
      </c>
      <c r="E255" s="2"/>
    </row>
    <row r="256" spans="1:9">
      <c r="A256" s="8" t="s">
        <v>75</v>
      </c>
      <c r="B256" s="2">
        <v>46</v>
      </c>
      <c r="C256" s="2">
        <v>37</v>
      </c>
      <c r="D256" s="11">
        <v>6.48</v>
      </c>
      <c r="E256" s="2"/>
    </row>
    <row r="257" spans="1:9">
      <c r="A257" s="8" t="s">
        <v>75</v>
      </c>
      <c r="B257" s="2">
        <v>50</v>
      </c>
      <c r="C257" s="2">
        <v>49</v>
      </c>
      <c r="D257" s="11">
        <v>10.07</v>
      </c>
      <c r="E257" s="2"/>
    </row>
    <row r="258" spans="1:9">
      <c r="A258" s="8" t="s">
        <v>75</v>
      </c>
      <c r="B258" s="2">
        <v>46</v>
      </c>
      <c r="C258" s="2">
        <v>35</v>
      </c>
      <c r="D258" s="11">
        <v>5.14</v>
      </c>
      <c r="E258" s="2"/>
    </row>
    <row r="259" spans="1:9">
      <c r="A259" s="8" t="s">
        <v>75</v>
      </c>
      <c r="B259" s="2">
        <v>44</v>
      </c>
      <c r="C259" s="2">
        <v>34</v>
      </c>
      <c r="D259" s="11">
        <v>5.59</v>
      </c>
      <c r="E259" s="14">
        <v>63.92</v>
      </c>
      <c r="F259">
        <f>AVERAGE(B254:B259)</f>
        <v>48.833333333333336</v>
      </c>
      <c r="G259">
        <f>AVERAGE(C254:C259)</f>
        <v>38.166666666666664</v>
      </c>
      <c r="H259">
        <f>AVERAGE(D254:D259)</f>
        <v>7.12</v>
      </c>
    </row>
    <row r="260" spans="1:9">
      <c r="A260" s="5" t="s">
        <v>76</v>
      </c>
      <c r="B260" s="1">
        <v>58</v>
      </c>
      <c r="C260" s="1">
        <v>45</v>
      </c>
      <c r="D260" s="12">
        <v>9.6300000000000008</v>
      </c>
      <c r="E260" s="1"/>
      <c r="I260" s="3" t="s">
        <v>90</v>
      </c>
    </row>
    <row r="261" spans="1:9">
      <c r="A261" s="5" t="s">
        <v>76</v>
      </c>
      <c r="B261" s="1">
        <v>42</v>
      </c>
      <c r="C261" s="1">
        <v>34</v>
      </c>
      <c r="D261" s="12">
        <v>6.99</v>
      </c>
      <c r="E261" s="1"/>
    </row>
    <row r="262" spans="1:9">
      <c r="A262" s="5" t="s">
        <v>76</v>
      </c>
      <c r="B262" s="1">
        <v>50</v>
      </c>
      <c r="C262" s="1">
        <v>29</v>
      </c>
      <c r="D262" s="12">
        <v>7.92</v>
      </c>
      <c r="E262" s="1"/>
    </row>
    <row r="263" spans="1:9">
      <c r="A263" s="5" t="s">
        <v>76</v>
      </c>
      <c r="B263" s="1">
        <v>48</v>
      </c>
      <c r="C263" s="1">
        <v>43</v>
      </c>
      <c r="D263" s="12">
        <v>6.72</v>
      </c>
      <c r="E263" s="1"/>
    </row>
    <row r="264" spans="1:9">
      <c r="A264" s="5" t="s">
        <v>76</v>
      </c>
      <c r="B264" s="1">
        <v>53</v>
      </c>
      <c r="C264" s="1">
        <v>39</v>
      </c>
      <c r="D264" s="12">
        <v>4.9800000000000004</v>
      </c>
      <c r="E264" s="1"/>
    </row>
    <row r="265" spans="1:9">
      <c r="A265" s="5" t="s">
        <v>76</v>
      </c>
      <c r="B265" s="1">
        <v>44</v>
      </c>
      <c r="C265" s="1">
        <v>38</v>
      </c>
      <c r="D265" s="12">
        <v>5.38</v>
      </c>
      <c r="E265" s="16">
        <v>63.37</v>
      </c>
      <c r="F265">
        <f>AVERAGE(B260:B265)</f>
        <v>49.166666666666664</v>
      </c>
      <c r="G265">
        <f>AVERAGE(C260:C265)</f>
        <v>38</v>
      </c>
      <c r="H265">
        <f>AVERAGE(D260:D265)</f>
        <v>6.9366666666666665</v>
      </c>
    </row>
    <row r="266" spans="1:9">
      <c r="A266" s="7" t="s">
        <v>77</v>
      </c>
      <c r="B266" s="2">
        <v>57</v>
      </c>
      <c r="C266" s="2">
        <v>37</v>
      </c>
      <c r="D266" s="11">
        <v>8.08</v>
      </c>
      <c r="E266" s="2"/>
      <c r="I266" s="3" t="s">
        <v>90</v>
      </c>
    </row>
    <row r="267" spans="1:9">
      <c r="A267" s="7" t="s">
        <v>77</v>
      </c>
      <c r="B267" s="2">
        <v>49</v>
      </c>
      <c r="C267" s="2">
        <v>41</v>
      </c>
      <c r="D267" s="11">
        <v>7.91</v>
      </c>
      <c r="E267" s="2"/>
    </row>
    <row r="268" spans="1:9">
      <c r="A268" s="7" t="s">
        <v>77</v>
      </c>
      <c r="B268" s="2">
        <v>49</v>
      </c>
      <c r="C268" s="2">
        <v>37</v>
      </c>
      <c r="D268" s="11">
        <v>8.77</v>
      </c>
      <c r="E268" s="2"/>
    </row>
    <row r="269" spans="1:9">
      <c r="A269" s="7" t="s">
        <v>77</v>
      </c>
      <c r="B269" s="2">
        <v>45</v>
      </c>
      <c r="C269" s="2">
        <v>35</v>
      </c>
      <c r="D269" s="11">
        <v>4.8600000000000003</v>
      </c>
      <c r="E269" s="2"/>
    </row>
    <row r="270" spans="1:9">
      <c r="A270" s="7" t="s">
        <v>77</v>
      </c>
      <c r="B270" s="2">
        <v>51</v>
      </c>
      <c r="C270" s="2">
        <v>35</v>
      </c>
      <c r="D270" s="11">
        <v>6.94</v>
      </c>
      <c r="E270" s="2"/>
    </row>
    <row r="271" spans="1:9">
      <c r="A271" s="7" t="s">
        <v>77</v>
      </c>
      <c r="B271" s="2">
        <v>52</v>
      </c>
      <c r="C271" s="2">
        <v>35</v>
      </c>
      <c r="D271" s="11">
        <v>6.17</v>
      </c>
      <c r="E271" s="14">
        <v>66.44</v>
      </c>
      <c r="F271">
        <f>AVERAGE(B266:B271)</f>
        <v>50.5</v>
      </c>
      <c r="G271">
        <f>AVERAGE(C266:C271)</f>
        <v>36.666666666666664</v>
      </c>
      <c r="H271">
        <f>AVERAGE(D266:D271)</f>
        <v>7.1216666666666661</v>
      </c>
    </row>
    <row r="272" spans="1:9">
      <c r="A272" s="5" t="s">
        <v>78</v>
      </c>
      <c r="B272" s="1">
        <v>53</v>
      </c>
      <c r="C272" s="1">
        <v>40</v>
      </c>
      <c r="D272" s="12">
        <v>9.1199999999999992</v>
      </c>
      <c r="E272" s="1"/>
      <c r="I272" s="3" t="s">
        <v>90</v>
      </c>
    </row>
    <row r="273" spans="1:9">
      <c r="A273" s="5" t="s">
        <v>78</v>
      </c>
      <c r="B273" s="1">
        <v>50</v>
      </c>
      <c r="C273" s="1">
        <v>41</v>
      </c>
      <c r="D273" s="12">
        <v>7.86</v>
      </c>
      <c r="E273" s="1"/>
    </row>
    <row r="274" spans="1:9">
      <c r="A274" s="5" t="s">
        <v>78</v>
      </c>
      <c r="B274" s="1">
        <v>54</v>
      </c>
      <c r="C274" s="1">
        <v>46</v>
      </c>
      <c r="D274" s="12">
        <v>8.41</v>
      </c>
      <c r="E274" s="1"/>
    </row>
    <row r="275" spans="1:9">
      <c r="A275" s="5" t="s">
        <v>78</v>
      </c>
      <c r="B275" s="1">
        <v>56</v>
      </c>
      <c r="C275" s="1">
        <v>36</v>
      </c>
      <c r="D275" s="12">
        <v>6.28</v>
      </c>
      <c r="E275" s="1"/>
    </row>
    <row r="276" spans="1:9">
      <c r="A276" s="5" t="s">
        <v>78</v>
      </c>
      <c r="B276" s="1">
        <v>45</v>
      </c>
      <c r="C276" s="1">
        <v>34</v>
      </c>
      <c r="D276" s="12">
        <v>5.91</v>
      </c>
      <c r="E276" s="1"/>
    </row>
    <row r="277" spans="1:9">
      <c r="A277" s="5" t="s">
        <v>78</v>
      </c>
      <c r="B277" s="1">
        <v>50</v>
      </c>
      <c r="C277" s="1">
        <v>36</v>
      </c>
      <c r="D277" s="12">
        <v>5.75</v>
      </c>
      <c r="E277" s="16">
        <v>65.650000000000006</v>
      </c>
      <c r="F277">
        <f>AVERAGE(B272:B277)</f>
        <v>51.333333333333336</v>
      </c>
      <c r="G277">
        <f>AVERAGE(C272:C277)</f>
        <v>38.833333333333336</v>
      </c>
      <c r="H277">
        <f>AVERAGE(D272:D277)</f>
        <v>7.2216666666666667</v>
      </c>
    </row>
    <row r="278" spans="1:9">
      <c r="A278" s="8" t="s">
        <v>79</v>
      </c>
      <c r="B278" s="2">
        <v>56</v>
      </c>
      <c r="C278" s="2">
        <v>55</v>
      </c>
      <c r="D278" s="11">
        <v>9.24</v>
      </c>
      <c r="E278" s="2"/>
      <c r="I278" s="3" t="s">
        <v>90</v>
      </c>
    </row>
    <row r="279" spans="1:9">
      <c r="A279" s="8" t="s">
        <v>79</v>
      </c>
      <c r="B279" s="2">
        <v>50</v>
      </c>
      <c r="C279" s="2">
        <v>37</v>
      </c>
      <c r="D279" s="11">
        <v>6.48</v>
      </c>
      <c r="E279" s="2"/>
    </row>
    <row r="280" spans="1:9">
      <c r="A280" s="8" t="s">
        <v>79</v>
      </c>
      <c r="B280" s="2">
        <v>53</v>
      </c>
      <c r="C280" s="2">
        <v>42</v>
      </c>
      <c r="D280" s="11">
        <v>7.65</v>
      </c>
      <c r="E280" s="2"/>
    </row>
    <row r="281" spans="1:9">
      <c r="A281" s="8" t="s">
        <v>79</v>
      </c>
      <c r="B281" s="2">
        <v>58</v>
      </c>
      <c r="C281" s="2">
        <v>45</v>
      </c>
      <c r="D281" s="11">
        <v>8.91</v>
      </c>
      <c r="E281" s="2"/>
    </row>
    <row r="282" spans="1:9">
      <c r="A282" s="8" t="s">
        <v>79</v>
      </c>
      <c r="B282" s="2">
        <v>59</v>
      </c>
      <c r="C282" s="2">
        <v>41</v>
      </c>
      <c r="D282" s="11">
        <v>9.39</v>
      </c>
      <c r="E282" s="2"/>
    </row>
    <row r="283" spans="1:9">
      <c r="A283" s="8" t="s">
        <v>79</v>
      </c>
      <c r="B283" s="2">
        <v>42</v>
      </c>
      <c r="C283" s="2">
        <v>42</v>
      </c>
      <c r="D283" s="11">
        <v>6.07</v>
      </c>
      <c r="E283" s="14">
        <v>71.03</v>
      </c>
      <c r="F283">
        <f>AVERAGE(B278:B283)</f>
        <v>53</v>
      </c>
      <c r="G283">
        <f>AVERAGE(C278:C283)</f>
        <v>43.666666666666664</v>
      </c>
      <c r="H283">
        <f>AVERAGE(D278:D283)</f>
        <v>7.956666666666667</v>
      </c>
      <c r="I283" s="3"/>
    </row>
    <row r="284" spans="1:9">
      <c r="A284" s="5" t="s">
        <v>80</v>
      </c>
      <c r="B284" s="1">
        <v>62</v>
      </c>
      <c r="C284" s="1">
        <v>34</v>
      </c>
      <c r="D284" s="12">
        <v>7.71</v>
      </c>
      <c r="E284" s="1"/>
      <c r="I284" s="3" t="s">
        <v>90</v>
      </c>
    </row>
    <row r="285" spans="1:9">
      <c r="A285" s="5" t="s">
        <v>80</v>
      </c>
      <c r="B285" s="1">
        <v>58</v>
      </c>
      <c r="C285" s="1">
        <v>41</v>
      </c>
      <c r="D285" s="12">
        <v>8.8000000000000007</v>
      </c>
      <c r="E285" s="1"/>
    </row>
    <row r="286" spans="1:9">
      <c r="A286" s="5" t="s">
        <v>80</v>
      </c>
      <c r="B286" s="1">
        <v>54</v>
      </c>
      <c r="C286" s="1">
        <v>38</v>
      </c>
      <c r="D286" s="12">
        <v>8.93</v>
      </c>
      <c r="E286" s="1"/>
    </row>
    <row r="287" spans="1:9">
      <c r="A287" s="5" t="s">
        <v>80</v>
      </c>
      <c r="B287" s="1">
        <v>52</v>
      </c>
      <c r="C287" s="1">
        <v>45</v>
      </c>
      <c r="D287" s="12">
        <v>6.93</v>
      </c>
      <c r="E287" s="1"/>
    </row>
    <row r="288" spans="1:9">
      <c r="A288" s="5" t="s">
        <v>80</v>
      </c>
      <c r="B288" s="1">
        <v>47</v>
      </c>
      <c r="C288" s="1">
        <v>30</v>
      </c>
      <c r="D288" s="12">
        <v>5.97</v>
      </c>
      <c r="E288" s="1"/>
    </row>
    <row r="289" spans="1:9">
      <c r="A289" s="5" t="s">
        <v>80</v>
      </c>
      <c r="B289" s="1">
        <v>43</v>
      </c>
      <c r="C289" s="1">
        <v>34</v>
      </c>
      <c r="D289" s="1">
        <v>5.82</v>
      </c>
      <c r="E289" s="16">
        <v>68.94</v>
      </c>
      <c r="F289">
        <f>AVERAGE(B284:B289)</f>
        <v>52.666666666666664</v>
      </c>
      <c r="G289">
        <f>AVERAGE(C284:C289)</f>
        <v>37</v>
      </c>
      <c r="H289">
        <f>AVERAGE(D284:D289)</f>
        <v>7.36</v>
      </c>
      <c r="I289" s="3"/>
    </row>
    <row r="290" spans="1:9">
      <c r="E290" s="13"/>
    </row>
    <row r="291" spans="1:9">
      <c r="E291" s="13"/>
    </row>
    <row r="292" spans="1:9">
      <c r="E292" s="13"/>
    </row>
    <row r="293" spans="1:9">
      <c r="E293" s="13"/>
    </row>
    <row r="294" spans="1:9">
      <c r="E294" s="13"/>
    </row>
    <row r="295" spans="1:9">
      <c r="E295" s="13"/>
    </row>
    <row r="296" spans="1:9">
      <c r="E296" s="13"/>
    </row>
    <row r="297" spans="1:9">
      <c r="E297" s="13"/>
    </row>
    <row r="298" spans="1:9">
      <c r="E298" s="13"/>
    </row>
    <row r="299" spans="1:9">
      <c r="E299" s="13"/>
    </row>
    <row r="300" spans="1:9">
      <c r="E300" s="13"/>
    </row>
    <row r="301" spans="1:9">
      <c r="E301" s="13"/>
    </row>
    <row r="302" spans="1:9">
      <c r="E302" s="13"/>
    </row>
    <row r="303" spans="1:9">
      <c r="E303" s="13"/>
    </row>
    <row r="304" spans="1:9">
      <c r="E304" s="13"/>
    </row>
    <row r="305" spans="5:5">
      <c r="E305" s="13"/>
    </row>
    <row r="306" spans="5:5">
      <c r="E306" s="13"/>
    </row>
    <row r="307" spans="5:5">
      <c r="E307" s="13"/>
    </row>
    <row r="308" spans="5:5">
      <c r="E308" s="13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2"/>
  <sheetViews>
    <sheetView workbookViewId="0">
      <pane ySplit="560" topLeftCell="A248" activePane="bottomLeft"/>
      <selection pane="bottomLeft" activeCell="F268" sqref="F268:F282"/>
    </sheetView>
  </sheetViews>
  <sheetFormatPr baseColWidth="10" defaultRowHeight="15" x14ac:dyDescent="0"/>
  <cols>
    <col min="1" max="1" width="16.33203125" bestFit="1" customWidth="1"/>
  </cols>
  <sheetData>
    <row r="1" spans="1:18">
      <c r="A1" t="s">
        <v>0</v>
      </c>
      <c r="B1" t="s">
        <v>3</v>
      </c>
      <c r="C1" t="s">
        <v>1</v>
      </c>
      <c r="D1" t="s">
        <v>2</v>
      </c>
      <c r="E1" t="s">
        <v>4</v>
      </c>
      <c r="F1" t="s">
        <v>5</v>
      </c>
      <c r="G1" t="s">
        <v>28</v>
      </c>
      <c r="H1" t="s">
        <v>29</v>
      </c>
      <c r="I1" t="s">
        <v>30</v>
      </c>
      <c r="M1" t="s">
        <v>83</v>
      </c>
      <c r="N1" t="s">
        <v>84</v>
      </c>
      <c r="O1" t="s">
        <v>87</v>
      </c>
      <c r="Q1" t="s">
        <v>85</v>
      </c>
      <c r="R1" t="s">
        <v>86</v>
      </c>
    </row>
    <row r="2" spans="1:18">
      <c r="A2" s="2" t="s">
        <v>13</v>
      </c>
      <c r="B2" s="2" t="s">
        <v>7</v>
      </c>
      <c r="C2" s="2">
        <v>14</v>
      </c>
      <c r="D2" s="2">
        <v>19</v>
      </c>
      <c r="E2" s="2">
        <v>1.47</v>
      </c>
      <c r="F2" s="2" t="s">
        <v>31</v>
      </c>
      <c r="J2" s="3"/>
      <c r="K2" s="3" t="s">
        <v>7</v>
      </c>
      <c r="M2">
        <v>1</v>
      </c>
      <c r="N2">
        <v>30</v>
      </c>
      <c r="O2">
        <v>0.97</v>
      </c>
    </row>
    <row r="3" spans="1:18">
      <c r="A3" s="2" t="s">
        <v>13</v>
      </c>
      <c r="B3" s="2" t="s">
        <v>7</v>
      </c>
      <c r="C3" s="2">
        <v>15</v>
      </c>
      <c r="D3" s="2">
        <v>21</v>
      </c>
      <c r="E3" s="2">
        <v>2.06</v>
      </c>
      <c r="F3" s="2" t="s">
        <v>31</v>
      </c>
      <c r="J3" s="3"/>
      <c r="K3" s="3" t="s">
        <v>11</v>
      </c>
      <c r="M3">
        <v>2</v>
      </c>
      <c r="N3">
        <v>28</v>
      </c>
      <c r="O3">
        <v>1.26</v>
      </c>
    </row>
    <row r="4" spans="1:18">
      <c r="A4" s="2" t="s">
        <v>13</v>
      </c>
      <c r="B4" s="2" t="s">
        <v>7</v>
      </c>
      <c r="C4" s="2">
        <v>13</v>
      </c>
      <c r="D4" s="2">
        <v>16</v>
      </c>
      <c r="E4" s="2">
        <v>1.1499999999999999</v>
      </c>
      <c r="F4" s="2" t="s">
        <v>31</v>
      </c>
      <c r="J4" s="3"/>
      <c r="K4" s="3" t="s">
        <v>8</v>
      </c>
      <c r="M4">
        <v>3</v>
      </c>
      <c r="N4">
        <v>20</v>
      </c>
      <c r="O4">
        <v>0.69</v>
      </c>
    </row>
    <row r="5" spans="1:18">
      <c r="A5" s="2" t="s">
        <v>13</v>
      </c>
      <c r="B5" s="2" t="s">
        <v>7</v>
      </c>
      <c r="C5" s="2">
        <v>16</v>
      </c>
      <c r="D5" s="2">
        <v>22</v>
      </c>
      <c r="E5" s="2">
        <v>2.4900000000000002</v>
      </c>
      <c r="F5" s="2" t="s">
        <v>31</v>
      </c>
      <c r="J5" s="3"/>
      <c r="K5" s="3" t="s">
        <v>9</v>
      </c>
      <c r="M5">
        <v>4</v>
      </c>
      <c r="N5">
        <v>29</v>
      </c>
      <c r="O5">
        <v>1.53</v>
      </c>
    </row>
    <row r="6" spans="1:18">
      <c r="A6" s="2" t="s">
        <v>13</v>
      </c>
      <c r="B6" s="2" t="s">
        <v>7</v>
      </c>
      <c r="C6" s="2">
        <v>15</v>
      </c>
      <c r="D6" s="2">
        <v>20</v>
      </c>
      <c r="E6" s="2">
        <v>1.77</v>
      </c>
      <c r="F6" s="2" t="s">
        <v>31</v>
      </c>
      <c r="J6" s="3"/>
      <c r="K6" s="3" t="s">
        <v>10</v>
      </c>
      <c r="M6">
        <v>5</v>
      </c>
      <c r="N6">
        <v>25</v>
      </c>
      <c r="O6">
        <v>1.25</v>
      </c>
    </row>
    <row r="7" spans="1:18">
      <c r="A7" s="2" t="s">
        <v>13</v>
      </c>
      <c r="B7" s="2" t="s">
        <v>7</v>
      </c>
      <c r="C7" s="2">
        <v>15</v>
      </c>
      <c r="D7" s="2">
        <v>19</v>
      </c>
      <c r="E7" s="2">
        <v>1.51</v>
      </c>
      <c r="F7" s="2" t="s">
        <v>31</v>
      </c>
      <c r="M7">
        <v>6</v>
      </c>
      <c r="N7">
        <v>24</v>
      </c>
      <c r="O7">
        <v>1.0900000000000001</v>
      </c>
    </row>
    <row r="8" spans="1:18">
      <c r="A8" s="2" t="s">
        <v>13</v>
      </c>
      <c r="B8" s="2" t="s">
        <v>7</v>
      </c>
      <c r="C8" s="2">
        <v>11</v>
      </c>
      <c r="D8" s="2">
        <v>15</v>
      </c>
      <c r="E8" s="2">
        <v>0.8</v>
      </c>
      <c r="F8" s="2" t="s">
        <v>31</v>
      </c>
      <c r="M8">
        <v>7</v>
      </c>
      <c r="N8">
        <v>26</v>
      </c>
      <c r="O8">
        <v>1.34</v>
      </c>
    </row>
    <row r="9" spans="1:18">
      <c r="A9" s="2" t="s">
        <v>13</v>
      </c>
      <c r="B9" s="2" t="s">
        <v>7</v>
      </c>
      <c r="C9" s="2">
        <v>16</v>
      </c>
      <c r="D9" s="2">
        <v>20</v>
      </c>
      <c r="E9" s="2">
        <v>1.72</v>
      </c>
      <c r="F9" s="2" t="s">
        <v>31</v>
      </c>
      <c r="M9">
        <v>8</v>
      </c>
      <c r="N9">
        <v>28</v>
      </c>
      <c r="O9">
        <v>1.43</v>
      </c>
    </row>
    <row r="10" spans="1:18">
      <c r="A10" s="2" t="s">
        <v>13</v>
      </c>
      <c r="B10" s="2" t="s">
        <v>7</v>
      </c>
      <c r="C10" s="2">
        <v>13</v>
      </c>
      <c r="D10" s="2">
        <v>16</v>
      </c>
      <c r="E10" s="2">
        <v>0.93</v>
      </c>
      <c r="F10" s="2" t="s">
        <v>31</v>
      </c>
      <c r="M10">
        <v>9</v>
      </c>
      <c r="N10">
        <v>27</v>
      </c>
      <c r="O10">
        <v>1.21</v>
      </c>
    </row>
    <row r="11" spans="1:18">
      <c r="A11" s="2" t="s">
        <v>13</v>
      </c>
      <c r="B11" s="2" t="s">
        <v>7</v>
      </c>
      <c r="C11" s="2">
        <v>13</v>
      </c>
      <c r="D11" s="2">
        <v>17</v>
      </c>
      <c r="E11" s="2">
        <v>1.17</v>
      </c>
      <c r="F11" s="2" t="s">
        <v>31</v>
      </c>
      <c r="G11">
        <f>SUM(E2:E11)</f>
        <v>15.07</v>
      </c>
      <c r="H11">
        <f>AVERAGE(C2:C11)</f>
        <v>14.1</v>
      </c>
      <c r="I11">
        <f>AVERAGE(D2:D11)</f>
        <v>18.5</v>
      </c>
      <c r="M11">
        <v>10</v>
      </c>
      <c r="N11">
        <v>26</v>
      </c>
      <c r="O11">
        <v>1.28</v>
      </c>
    </row>
    <row r="12" spans="1:18">
      <c r="A12" s="1" t="s">
        <v>12</v>
      </c>
      <c r="B12" s="1" t="s">
        <v>7</v>
      </c>
      <c r="C12" s="1">
        <v>15</v>
      </c>
      <c r="D12" s="1">
        <v>19</v>
      </c>
      <c r="E12" s="1">
        <v>1.71</v>
      </c>
      <c r="F12" s="1" t="s">
        <v>31</v>
      </c>
      <c r="M12">
        <v>11</v>
      </c>
      <c r="N12">
        <v>28</v>
      </c>
      <c r="O12">
        <v>1.17</v>
      </c>
    </row>
    <row r="13" spans="1:18">
      <c r="A13" s="1" t="s">
        <v>12</v>
      </c>
      <c r="B13" s="1" t="s">
        <v>7</v>
      </c>
      <c r="C13" s="1">
        <v>11</v>
      </c>
      <c r="D13" s="1">
        <v>15</v>
      </c>
      <c r="E13" s="1">
        <v>0.85</v>
      </c>
      <c r="F13" s="1" t="s">
        <v>31</v>
      </c>
      <c r="M13">
        <v>12</v>
      </c>
      <c r="N13">
        <v>21</v>
      </c>
      <c r="O13">
        <v>0.92</v>
      </c>
    </row>
    <row r="14" spans="1:18">
      <c r="A14" s="1" t="s">
        <v>12</v>
      </c>
      <c r="B14" s="1" t="s">
        <v>7</v>
      </c>
      <c r="C14" s="1">
        <v>15</v>
      </c>
      <c r="D14" s="1">
        <v>20</v>
      </c>
      <c r="E14" s="1">
        <v>1.96</v>
      </c>
      <c r="F14" s="1" t="s">
        <v>31</v>
      </c>
      <c r="M14">
        <v>13</v>
      </c>
      <c r="N14">
        <v>27</v>
      </c>
      <c r="O14">
        <v>1.4</v>
      </c>
    </row>
    <row r="15" spans="1:18">
      <c r="A15" s="1" t="s">
        <v>12</v>
      </c>
      <c r="B15" s="1" t="s">
        <v>7</v>
      </c>
      <c r="C15" s="1">
        <v>13</v>
      </c>
      <c r="D15" s="1">
        <v>16</v>
      </c>
      <c r="E15" s="1">
        <v>1.08</v>
      </c>
      <c r="F15" s="1" t="s">
        <v>31</v>
      </c>
      <c r="M15">
        <v>14</v>
      </c>
      <c r="N15">
        <v>23</v>
      </c>
      <c r="O15">
        <v>0.82</v>
      </c>
    </row>
    <row r="16" spans="1:18">
      <c r="A16" s="1" t="s">
        <v>12</v>
      </c>
      <c r="B16" s="1" t="s">
        <v>7</v>
      </c>
      <c r="C16" s="1">
        <v>13</v>
      </c>
      <c r="D16" s="1">
        <v>16</v>
      </c>
      <c r="E16" s="1">
        <v>1.04</v>
      </c>
      <c r="F16" s="1" t="s">
        <v>31</v>
      </c>
      <c r="M16">
        <v>15</v>
      </c>
      <c r="N16">
        <v>25</v>
      </c>
      <c r="O16">
        <v>1.39</v>
      </c>
    </row>
    <row r="17" spans="1:18">
      <c r="A17" s="1" t="s">
        <v>12</v>
      </c>
      <c r="B17" s="1" t="s">
        <v>7</v>
      </c>
      <c r="C17" s="1">
        <v>15</v>
      </c>
      <c r="D17" s="1">
        <v>19</v>
      </c>
      <c r="E17" s="1">
        <v>1.53</v>
      </c>
      <c r="F17" s="1" t="s">
        <v>31</v>
      </c>
      <c r="M17">
        <v>16</v>
      </c>
      <c r="N17">
        <v>22</v>
      </c>
      <c r="O17">
        <v>0.66</v>
      </c>
    </row>
    <row r="18" spans="1:18">
      <c r="A18" s="1" t="s">
        <v>12</v>
      </c>
      <c r="B18" s="1" t="s">
        <v>7</v>
      </c>
      <c r="C18" s="1">
        <v>14</v>
      </c>
      <c r="D18" s="1">
        <v>20</v>
      </c>
      <c r="E18" s="1">
        <v>1.54</v>
      </c>
      <c r="F18" s="1" t="s">
        <v>31</v>
      </c>
      <c r="M18">
        <v>17</v>
      </c>
      <c r="N18">
        <v>23</v>
      </c>
      <c r="O18">
        <v>0.68</v>
      </c>
    </row>
    <row r="19" spans="1:18">
      <c r="A19" s="1" t="s">
        <v>12</v>
      </c>
      <c r="B19" s="1" t="s">
        <v>7</v>
      </c>
      <c r="C19" s="1">
        <v>15</v>
      </c>
      <c r="D19" s="1">
        <v>21.5</v>
      </c>
      <c r="E19" s="1">
        <v>2.16</v>
      </c>
      <c r="F19" s="1" t="s">
        <v>31</v>
      </c>
      <c r="M19">
        <v>18</v>
      </c>
      <c r="N19">
        <v>30</v>
      </c>
      <c r="O19">
        <v>1.21</v>
      </c>
    </row>
    <row r="20" spans="1:18">
      <c r="A20" s="1" t="s">
        <v>12</v>
      </c>
      <c r="B20" s="1" t="s">
        <v>7</v>
      </c>
      <c r="C20" s="1">
        <v>15</v>
      </c>
      <c r="D20" s="1">
        <v>20</v>
      </c>
      <c r="E20" s="1">
        <v>1.69</v>
      </c>
      <c r="F20" s="1" t="s">
        <v>31</v>
      </c>
      <c r="M20">
        <v>19</v>
      </c>
      <c r="N20">
        <v>26</v>
      </c>
      <c r="O20">
        <v>1.22</v>
      </c>
    </row>
    <row r="21" spans="1:18">
      <c r="A21" s="1" t="s">
        <v>12</v>
      </c>
      <c r="B21" s="1" t="s">
        <v>7</v>
      </c>
      <c r="C21" s="1">
        <v>15</v>
      </c>
      <c r="D21" s="1">
        <v>18</v>
      </c>
      <c r="E21" s="1">
        <v>1.31</v>
      </c>
      <c r="F21" s="1" t="s">
        <v>31</v>
      </c>
      <c r="G21">
        <f>SUM(E12:E21)</f>
        <v>14.870000000000001</v>
      </c>
      <c r="H21">
        <f>AVERAGE(C12:C21)</f>
        <v>14.1</v>
      </c>
      <c r="I21">
        <f>AVERAGE(D12:D21)</f>
        <v>18.45</v>
      </c>
      <c r="M21">
        <v>20</v>
      </c>
      <c r="N21">
        <v>25</v>
      </c>
      <c r="O21">
        <v>1.21</v>
      </c>
    </row>
    <row r="22" spans="1:18">
      <c r="A22" s="2" t="s">
        <v>14</v>
      </c>
      <c r="B22" s="2" t="s">
        <v>7</v>
      </c>
      <c r="C22" s="2">
        <v>12</v>
      </c>
      <c r="D22" s="2">
        <v>16</v>
      </c>
      <c r="E22" s="2">
        <v>0.84</v>
      </c>
      <c r="F22" s="2" t="s">
        <v>31</v>
      </c>
      <c r="M22">
        <v>21</v>
      </c>
      <c r="N22">
        <v>16</v>
      </c>
      <c r="O22">
        <v>0.51</v>
      </c>
    </row>
    <row r="23" spans="1:18">
      <c r="A23" s="2" t="s">
        <v>14</v>
      </c>
      <c r="B23" s="2" t="s">
        <v>7</v>
      </c>
      <c r="C23" s="2">
        <v>15</v>
      </c>
      <c r="D23" s="2">
        <v>20</v>
      </c>
      <c r="E23" s="2">
        <v>1.86</v>
      </c>
      <c r="F23" s="2" t="s">
        <v>31</v>
      </c>
      <c r="M23">
        <v>22</v>
      </c>
      <c r="N23">
        <v>19</v>
      </c>
      <c r="O23">
        <v>0.35</v>
      </c>
    </row>
    <row r="24" spans="1:18">
      <c r="A24" s="2" t="s">
        <v>14</v>
      </c>
      <c r="B24" s="2" t="s">
        <v>7</v>
      </c>
      <c r="C24" s="2">
        <v>15</v>
      </c>
      <c r="D24" s="2">
        <v>18</v>
      </c>
      <c r="E24" s="2">
        <v>1.35</v>
      </c>
      <c r="F24" s="2" t="s">
        <v>31</v>
      </c>
      <c r="M24">
        <v>23</v>
      </c>
      <c r="N24">
        <v>27</v>
      </c>
      <c r="O24">
        <v>1.0900000000000001</v>
      </c>
    </row>
    <row r="25" spans="1:18">
      <c r="A25" s="2" t="s">
        <v>14</v>
      </c>
      <c r="B25" s="2" t="s">
        <v>7</v>
      </c>
      <c r="C25" s="2">
        <v>16</v>
      </c>
      <c r="D25" s="2">
        <v>21</v>
      </c>
      <c r="E25" s="2">
        <v>2.16</v>
      </c>
      <c r="F25" s="2" t="s">
        <v>31</v>
      </c>
      <c r="M25">
        <v>24</v>
      </c>
      <c r="N25">
        <v>20</v>
      </c>
      <c r="O25">
        <v>0.63</v>
      </c>
    </row>
    <row r="26" spans="1:18">
      <c r="A26" s="2" t="s">
        <v>14</v>
      </c>
      <c r="B26" s="2" t="s">
        <v>7</v>
      </c>
      <c r="C26" s="2">
        <v>13</v>
      </c>
      <c r="D26" s="2">
        <v>17</v>
      </c>
      <c r="E26" s="2">
        <v>0.99</v>
      </c>
      <c r="F26" s="2" t="s">
        <v>31</v>
      </c>
      <c r="M26">
        <v>25</v>
      </c>
      <c r="N26">
        <v>24</v>
      </c>
      <c r="O26">
        <v>0.82</v>
      </c>
      <c r="Q26">
        <f>AVERAGE(N2:N26)</f>
        <v>24.76</v>
      </c>
      <c r="R26">
        <f>AVERAGE(O2:O26)</f>
        <v>1.0452000000000001</v>
      </c>
    </row>
    <row r="27" spans="1:18">
      <c r="A27" s="2" t="s">
        <v>14</v>
      </c>
      <c r="B27" s="2" t="s">
        <v>7</v>
      </c>
      <c r="C27" s="2">
        <v>13</v>
      </c>
      <c r="D27" s="2">
        <v>16</v>
      </c>
      <c r="E27" s="2">
        <v>0.96</v>
      </c>
      <c r="F27" s="2" t="s">
        <v>31</v>
      </c>
    </row>
    <row r="28" spans="1:18">
      <c r="A28" s="2" t="s">
        <v>14</v>
      </c>
      <c r="B28" s="2" t="s">
        <v>7</v>
      </c>
      <c r="C28" s="2">
        <v>13</v>
      </c>
      <c r="D28" s="2">
        <v>18.5</v>
      </c>
      <c r="E28" s="2">
        <v>1.32</v>
      </c>
      <c r="F28" s="2" t="s">
        <v>31</v>
      </c>
      <c r="N28" t="s">
        <v>88</v>
      </c>
    </row>
    <row r="29" spans="1:18">
      <c r="A29" s="2" t="s">
        <v>14</v>
      </c>
      <c r="B29" s="2" t="s">
        <v>7</v>
      </c>
      <c r="C29" s="2">
        <v>13</v>
      </c>
      <c r="D29" s="2">
        <v>18</v>
      </c>
      <c r="E29" s="2">
        <v>1.26</v>
      </c>
      <c r="F29" s="2" t="s">
        <v>31</v>
      </c>
    </row>
    <row r="30" spans="1:18">
      <c r="A30" s="2" t="s">
        <v>14</v>
      </c>
      <c r="B30" s="2" t="s">
        <v>7</v>
      </c>
      <c r="C30" s="2">
        <v>12</v>
      </c>
      <c r="D30" s="2">
        <v>17</v>
      </c>
      <c r="E30" s="2">
        <v>1</v>
      </c>
      <c r="F30" s="2" t="s">
        <v>31</v>
      </c>
    </row>
    <row r="31" spans="1:18">
      <c r="A31" s="2" t="s">
        <v>14</v>
      </c>
      <c r="B31" s="2" t="s">
        <v>7</v>
      </c>
      <c r="C31" s="2">
        <v>13</v>
      </c>
      <c r="D31" s="2">
        <v>18</v>
      </c>
      <c r="E31" s="2">
        <v>1.1499999999999999</v>
      </c>
      <c r="F31" s="2" t="s">
        <v>31</v>
      </c>
      <c r="G31">
        <f>SUM(E22:E31)</f>
        <v>12.89</v>
      </c>
      <c r="H31">
        <f>AVERAGE(C22:C31)</f>
        <v>13.5</v>
      </c>
      <c r="I31">
        <f>AVERAGE(D22:D31)</f>
        <v>17.95</v>
      </c>
    </row>
    <row r="32" spans="1:18">
      <c r="A32" s="1" t="s">
        <v>15</v>
      </c>
      <c r="B32" s="1" t="s">
        <v>7</v>
      </c>
      <c r="C32" s="1">
        <v>14</v>
      </c>
      <c r="D32" s="1">
        <v>19.5</v>
      </c>
      <c r="E32" s="1">
        <v>1.68</v>
      </c>
      <c r="F32" s="1" t="s">
        <v>31</v>
      </c>
    </row>
    <row r="33" spans="1:9">
      <c r="A33" s="1" t="s">
        <v>15</v>
      </c>
      <c r="B33" s="1" t="s">
        <v>7</v>
      </c>
      <c r="C33" s="1">
        <v>17</v>
      </c>
      <c r="D33" s="1">
        <v>20</v>
      </c>
      <c r="E33" s="1">
        <v>1.96</v>
      </c>
      <c r="F33" s="1" t="s">
        <v>31</v>
      </c>
    </row>
    <row r="34" spans="1:9">
      <c r="A34" s="1" t="s">
        <v>15</v>
      </c>
      <c r="B34" s="1" t="s">
        <v>7</v>
      </c>
      <c r="C34" s="1">
        <v>19</v>
      </c>
      <c r="D34" s="1">
        <v>25</v>
      </c>
      <c r="E34" s="1">
        <v>3.48</v>
      </c>
      <c r="F34" s="1" t="s">
        <v>31</v>
      </c>
    </row>
    <row r="35" spans="1:9">
      <c r="A35" s="1" t="s">
        <v>15</v>
      </c>
      <c r="B35" s="1" t="s">
        <v>7</v>
      </c>
      <c r="C35" s="1">
        <v>11</v>
      </c>
      <c r="D35" s="1">
        <v>15</v>
      </c>
      <c r="E35" s="1">
        <v>0.78</v>
      </c>
      <c r="F35" s="1" t="s">
        <v>31</v>
      </c>
    </row>
    <row r="36" spans="1:9">
      <c r="A36" s="1" t="s">
        <v>15</v>
      </c>
      <c r="B36" s="1" t="s">
        <v>7</v>
      </c>
      <c r="C36" s="1">
        <v>11</v>
      </c>
      <c r="D36" s="1">
        <v>15</v>
      </c>
      <c r="E36" s="1">
        <v>0.76</v>
      </c>
      <c r="F36" s="1" t="s">
        <v>31</v>
      </c>
    </row>
    <row r="37" spans="1:9">
      <c r="A37" s="1" t="s">
        <v>15</v>
      </c>
      <c r="B37" s="1" t="s">
        <v>7</v>
      </c>
      <c r="C37" s="1">
        <v>12</v>
      </c>
      <c r="D37" s="1">
        <v>15</v>
      </c>
      <c r="E37" s="1">
        <v>0.87</v>
      </c>
      <c r="F37" s="1" t="s">
        <v>31</v>
      </c>
    </row>
    <row r="38" spans="1:9">
      <c r="A38" s="1" t="s">
        <v>15</v>
      </c>
      <c r="B38" s="1" t="s">
        <v>7</v>
      </c>
      <c r="C38" s="1">
        <v>11</v>
      </c>
      <c r="D38" s="1">
        <v>15</v>
      </c>
      <c r="E38" s="1">
        <v>0.82</v>
      </c>
      <c r="F38" s="1" t="s">
        <v>31</v>
      </c>
    </row>
    <row r="39" spans="1:9">
      <c r="A39" s="1" t="s">
        <v>15</v>
      </c>
      <c r="B39" s="1" t="s">
        <v>7</v>
      </c>
      <c r="C39" s="1">
        <v>16</v>
      </c>
      <c r="D39" s="1">
        <v>22</v>
      </c>
      <c r="E39" s="1">
        <v>2.2799999999999998</v>
      </c>
      <c r="F39" s="1" t="s">
        <v>31</v>
      </c>
    </row>
    <row r="40" spans="1:9">
      <c r="A40" s="1" t="s">
        <v>15</v>
      </c>
      <c r="B40" s="1" t="s">
        <v>7</v>
      </c>
      <c r="C40" s="1">
        <v>11</v>
      </c>
      <c r="D40" s="1">
        <v>15</v>
      </c>
      <c r="E40" s="1">
        <v>0.71</v>
      </c>
      <c r="F40" s="1" t="s">
        <v>31</v>
      </c>
    </row>
    <row r="41" spans="1:9">
      <c r="A41" s="1" t="s">
        <v>15</v>
      </c>
      <c r="B41" s="1" t="s">
        <v>7</v>
      </c>
      <c r="C41" s="1">
        <v>15</v>
      </c>
      <c r="D41" s="1">
        <v>21</v>
      </c>
      <c r="E41" s="1">
        <v>1.95</v>
      </c>
      <c r="F41" s="1" t="s">
        <v>31</v>
      </c>
      <c r="G41">
        <f>SUM(E32:E41)</f>
        <v>15.29</v>
      </c>
      <c r="H41">
        <f>AVERAGE(C32:C41)</f>
        <v>13.7</v>
      </c>
      <c r="I41">
        <f>AVERAGE(D32:D41)</f>
        <v>18.25</v>
      </c>
    </row>
    <row r="42" spans="1:9">
      <c r="A42" s="2" t="s">
        <v>16</v>
      </c>
      <c r="B42" s="2" t="s">
        <v>7</v>
      </c>
      <c r="C42" s="2">
        <v>13</v>
      </c>
      <c r="D42" s="2">
        <v>19</v>
      </c>
      <c r="E42" s="2">
        <v>1.24</v>
      </c>
      <c r="F42" s="2" t="s">
        <v>31</v>
      </c>
    </row>
    <row r="43" spans="1:9">
      <c r="A43" s="2" t="s">
        <v>16</v>
      </c>
      <c r="B43" s="2" t="s">
        <v>7</v>
      </c>
      <c r="C43" s="2">
        <v>10</v>
      </c>
      <c r="D43" s="2">
        <v>14.5</v>
      </c>
      <c r="E43" s="2">
        <v>0.73</v>
      </c>
      <c r="F43" s="2" t="s">
        <v>31</v>
      </c>
    </row>
    <row r="44" spans="1:9">
      <c r="A44" s="2" t="s">
        <v>16</v>
      </c>
      <c r="B44" s="2" t="s">
        <v>7</v>
      </c>
      <c r="C44" s="2">
        <v>10</v>
      </c>
      <c r="D44" s="2">
        <v>15</v>
      </c>
      <c r="E44" s="2">
        <v>0.63</v>
      </c>
      <c r="F44" s="2" t="s">
        <v>31</v>
      </c>
    </row>
    <row r="45" spans="1:9">
      <c r="A45" s="2" t="s">
        <v>16</v>
      </c>
      <c r="B45" s="2" t="s">
        <v>7</v>
      </c>
      <c r="C45" s="2">
        <v>10.5</v>
      </c>
      <c r="D45" s="2">
        <v>15</v>
      </c>
      <c r="E45" s="2">
        <v>0.7</v>
      </c>
      <c r="F45" s="2" t="s">
        <v>31</v>
      </c>
    </row>
    <row r="46" spans="1:9">
      <c r="A46" s="2" t="s">
        <v>16</v>
      </c>
      <c r="B46" s="2" t="s">
        <v>7</v>
      </c>
      <c r="C46" s="2">
        <v>15</v>
      </c>
      <c r="D46" s="2">
        <v>19</v>
      </c>
      <c r="E46" s="2">
        <v>1.45</v>
      </c>
      <c r="F46" s="2" t="s">
        <v>31</v>
      </c>
    </row>
    <row r="47" spans="1:9">
      <c r="A47" s="2" t="s">
        <v>16</v>
      </c>
      <c r="B47" s="2" t="s">
        <v>7</v>
      </c>
      <c r="C47" s="2">
        <v>14</v>
      </c>
      <c r="D47" s="2">
        <v>20</v>
      </c>
      <c r="E47" s="2">
        <v>1.56</v>
      </c>
      <c r="F47" s="2" t="s">
        <v>31</v>
      </c>
    </row>
    <row r="48" spans="1:9">
      <c r="A48" s="2" t="s">
        <v>16</v>
      </c>
      <c r="B48" s="2" t="s">
        <v>7</v>
      </c>
      <c r="C48" s="2">
        <v>15</v>
      </c>
      <c r="D48" s="2">
        <v>20</v>
      </c>
      <c r="E48" s="2">
        <v>1.66</v>
      </c>
      <c r="F48" s="2" t="s">
        <v>31</v>
      </c>
    </row>
    <row r="49" spans="1:9">
      <c r="A49" s="2" t="s">
        <v>16</v>
      </c>
      <c r="B49" s="2" t="s">
        <v>7</v>
      </c>
      <c r="C49" s="2">
        <v>12</v>
      </c>
      <c r="D49" s="2">
        <v>16</v>
      </c>
      <c r="E49" s="2">
        <v>1.1000000000000001</v>
      </c>
      <c r="F49" s="2" t="s">
        <v>31</v>
      </c>
    </row>
    <row r="50" spans="1:9">
      <c r="A50" s="2" t="s">
        <v>16</v>
      </c>
      <c r="B50" s="2" t="s">
        <v>7</v>
      </c>
      <c r="C50" s="2">
        <v>13</v>
      </c>
      <c r="D50" s="2">
        <v>18</v>
      </c>
      <c r="E50" s="2">
        <v>1.17</v>
      </c>
      <c r="F50" s="2" t="s">
        <v>31</v>
      </c>
    </row>
    <row r="51" spans="1:9">
      <c r="A51" s="2" t="s">
        <v>16</v>
      </c>
      <c r="B51" s="2" t="s">
        <v>7</v>
      </c>
      <c r="C51" s="2">
        <v>13</v>
      </c>
      <c r="D51" s="2">
        <v>16</v>
      </c>
      <c r="E51" s="2">
        <v>0.81</v>
      </c>
      <c r="F51" s="2" t="s">
        <v>31</v>
      </c>
      <c r="G51">
        <f>SUM(E42:E51)</f>
        <v>11.05</v>
      </c>
      <c r="H51">
        <f>AVERAGE(C42:C51)</f>
        <v>12.55</v>
      </c>
      <c r="I51">
        <f>AVERAGE(D42:D51)</f>
        <v>17.25</v>
      </c>
    </row>
    <row r="52" spans="1:9">
      <c r="A52" s="1" t="s">
        <v>17</v>
      </c>
      <c r="B52" s="1" t="s">
        <v>7</v>
      </c>
      <c r="C52" s="1">
        <v>14.5</v>
      </c>
      <c r="D52" s="1">
        <v>19.5</v>
      </c>
      <c r="E52" s="1">
        <v>1.77</v>
      </c>
      <c r="F52" s="1" t="s">
        <v>31</v>
      </c>
    </row>
    <row r="53" spans="1:9">
      <c r="A53" s="1" t="s">
        <v>17</v>
      </c>
      <c r="B53" s="1" t="s">
        <v>7</v>
      </c>
      <c r="C53" s="1">
        <v>13</v>
      </c>
      <c r="D53" s="1">
        <v>18</v>
      </c>
      <c r="E53" s="1">
        <v>1.29</v>
      </c>
      <c r="F53" s="1" t="s">
        <v>31</v>
      </c>
    </row>
    <row r="54" spans="1:9">
      <c r="A54" s="1" t="s">
        <v>17</v>
      </c>
      <c r="B54" s="1" t="s">
        <v>7</v>
      </c>
      <c r="C54" s="1">
        <v>14</v>
      </c>
      <c r="D54" s="1">
        <v>19</v>
      </c>
      <c r="E54" s="1">
        <v>1.59</v>
      </c>
      <c r="F54" s="1" t="s">
        <v>31</v>
      </c>
    </row>
    <row r="55" spans="1:9">
      <c r="A55" s="1" t="s">
        <v>17</v>
      </c>
      <c r="B55" s="1" t="s">
        <v>7</v>
      </c>
      <c r="C55" s="1">
        <v>11</v>
      </c>
      <c r="D55" s="1">
        <v>15.5</v>
      </c>
      <c r="E55" s="1">
        <v>0.83</v>
      </c>
      <c r="F55" s="1" t="s">
        <v>31</v>
      </c>
    </row>
    <row r="56" spans="1:9">
      <c r="A56" s="1" t="s">
        <v>17</v>
      </c>
      <c r="B56" s="1" t="s">
        <v>7</v>
      </c>
      <c r="C56" s="1">
        <v>12</v>
      </c>
      <c r="D56" s="1">
        <v>15.5</v>
      </c>
      <c r="E56" s="1">
        <v>0.85</v>
      </c>
      <c r="F56" s="1" t="s">
        <v>31</v>
      </c>
    </row>
    <row r="57" spans="1:9">
      <c r="A57" s="1" t="s">
        <v>17</v>
      </c>
      <c r="B57" s="1" t="s">
        <v>7</v>
      </c>
      <c r="C57" s="1">
        <v>16.5</v>
      </c>
      <c r="D57" s="1">
        <v>23</v>
      </c>
      <c r="E57" s="1">
        <v>2.52</v>
      </c>
      <c r="F57" s="1" t="s">
        <v>31</v>
      </c>
    </row>
    <row r="58" spans="1:9">
      <c r="A58" s="1" t="s">
        <v>17</v>
      </c>
      <c r="B58" s="1" t="s">
        <v>7</v>
      </c>
      <c r="C58" s="1">
        <v>14</v>
      </c>
      <c r="D58" s="1">
        <v>19</v>
      </c>
      <c r="E58" s="1">
        <v>1.57</v>
      </c>
      <c r="F58" s="1" t="s">
        <v>31</v>
      </c>
    </row>
    <row r="59" spans="1:9">
      <c r="A59" s="1" t="s">
        <v>17</v>
      </c>
      <c r="B59" s="1" t="s">
        <v>7</v>
      </c>
      <c r="C59" s="1">
        <v>16</v>
      </c>
      <c r="D59" s="1">
        <v>20</v>
      </c>
      <c r="E59" s="1">
        <v>2.0299999999999998</v>
      </c>
      <c r="F59" s="1" t="s">
        <v>31</v>
      </c>
    </row>
    <row r="60" spans="1:9">
      <c r="A60" s="1" t="s">
        <v>17</v>
      </c>
      <c r="B60" s="1" t="s">
        <v>7</v>
      </c>
      <c r="C60" s="1">
        <v>13</v>
      </c>
      <c r="D60" s="1">
        <v>18</v>
      </c>
      <c r="E60" s="1">
        <v>1.35</v>
      </c>
      <c r="F60" s="1" t="s">
        <v>31</v>
      </c>
    </row>
    <row r="61" spans="1:9">
      <c r="A61" s="1" t="s">
        <v>17</v>
      </c>
      <c r="B61" s="1" t="s">
        <v>7</v>
      </c>
      <c r="C61" s="1">
        <v>13</v>
      </c>
      <c r="D61" s="1">
        <v>17</v>
      </c>
      <c r="E61" s="1">
        <v>1.36</v>
      </c>
      <c r="F61" s="1" t="s">
        <v>31</v>
      </c>
      <c r="G61">
        <f>SUM(E52:E61)</f>
        <v>15.159999999999998</v>
      </c>
      <c r="H61">
        <f>AVERAGE(C52:C61)</f>
        <v>13.7</v>
      </c>
      <c r="I61">
        <f>AVERAGE(D52:D61)</f>
        <v>18.45</v>
      </c>
    </row>
    <row r="62" spans="1:9">
      <c r="A62" s="2" t="s">
        <v>18</v>
      </c>
      <c r="B62" s="2" t="s">
        <v>7</v>
      </c>
      <c r="C62" s="2">
        <v>17</v>
      </c>
      <c r="D62" s="2">
        <v>21</v>
      </c>
      <c r="E62" s="2">
        <v>2.0699999999999998</v>
      </c>
      <c r="F62" s="2" t="s">
        <v>31</v>
      </c>
    </row>
    <row r="63" spans="1:9">
      <c r="A63" s="2" t="s">
        <v>18</v>
      </c>
      <c r="B63" s="2" t="s">
        <v>7</v>
      </c>
      <c r="C63" s="2">
        <v>17</v>
      </c>
      <c r="D63" s="2">
        <v>21</v>
      </c>
      <c r="E63" s="2">
        <v>2.52</v>
      </c>
      <c r="F63" s="2" t="s">
        <v>31</v>
      </c>
    </row>
    <row r="64" spans="1:9">
      <c r="A64" s="2" t="s">
        <v>18</v>
      </c>
      <c r="B64" s="2" t="s">
        <v>7</v>
      </c>
      <c r="C64" s="2">
        <v>17</v>
      </c>
      <c r="D64" s="2">
        <v>21</v>
      </c>
      <c r="E64" s="2">
        <v>2.02</v>
      </c>
      <c r="F64" s="2" t="s">
        <v>31</v>
      </c>
    </row>
    <row r="65" spans="1:9">
      <c r="A65" s="2" t="s">
        <v>18</v>
      </c>
      <c r="B65" s="2" t="s">
        <v>7</v>
      </c>
      <c r="C65" s="2">
        <v>12</v>
      </c>
      <c r="D65" s="2">
        <v>16</v>
      </c>
      <c r="E65" s="2">
        <v>0.89</v>
      </c>
      <c r="F65" s="2" t="s">
        <v>31</v>
      </c>
    </row>
    <row r="66" spans="1:9">
      <c r="A66" s="2" t="s">
        <v>18</v>
      </c>
      <c r="B66" s="2" t="s">
        <v>7</v>
      </c>
      <c r="C66" s="2">
        <v>17</v>
      </c>
      <c r="D66" s="2">
        <v>22</v>
      </c>
      <c r="E66" s="2">
        <v>2.2599999999999998</v>
      </c>
      <c r="F66" s="2" t="s">
        <v>31</v>
      </c>
    </row>
    <row r="67" spans="1:9">
      <c r="A67" s="2" t="s">
        <v>18</v>
      </c>
      <c r="B67" s="2" t="s">
        <v>7</v>
      </c>
      <c r="C67" s="2">
        <v>13</v>
      </c>
      <c r="D67" s="2">
        <v>16</v>
      </c>
      <c r="E67" s="2">
        <v>0.92</v>
      </c>
      <c r="F67" s="2" t="s">
        <v>31</v>
      </c>
    </row>
    <row r="68" spans="1:9">
      <c r="A68" s="2" t="s">
        <v>18</v>
      </c>
      <c r="B68" s="2" t="s">
        <v>7</v>
      </c>
      <c r="C68" s="2">
        <v>13</v>
      </c>
      <c r="D68" s="2">
        <v>18</v>
      </c>
      <c r="E68" s="2">
        <v>1.44</v>
      </c>
      <c r="F68" s="2" t="s">
        <v>31</v>
      </c>
    </row>
    <row r="69" spans="1:9">
      <c r="A69" s="2" t="s">
        <v>18</v>
      </c>
      <c r="B69" s="2" t="s">
        <v>7</v>
      </c>
      <c r="C69" s="2">
        <v>11</v>
      </c>
      <c r="D69" s="2">
        <v>16</v>
      </c>
      <c r="E69" s="2">
        <v>0.74</v>
      </c>
      <c r="F69" s="2" t="s">
        <v>31</v>
      </c>
    </row>
    <row r="70" spans="1:9">
      <c r="A70" s="2" t="s">
        <v>18</v>
      </c>
      <c r="B70" s="2" t="s">
        <v>7</v>
      </c>
      <c r="C70" s="2">
        <v>12</v>
      </c>
      <c r="D70" s="2">
        <v>16</v>
      </c>
      <c r="E70" s="2">
        <v>0.97</v>
      </c>
      <c r="F70" s="2" t="s">
        <v>31</v>
      </c>
    </row>
    <row r="71" spans="1:9">
      <c r="A71" s="2" t="s">
        <v>18</v>
      </c>
      <c r="B71" s="2" t="s">
        <v>7</v>
      </c>
      <c r="C71" s="2">
        <v>12</v>
      </c>
      <c r="D71" s="2">
        <v>16</v>
      </c>
      <c r="E71" s="2">
        <v>1.1200000000000001</v>
      </c>
      <c r="F71" s="2" t="s">
        <v>31</v>
      </c>
      <c r="G71">
        <f>SUM(E62:E71)</f>
        <v>14.95</v>
      </c>
      <c r="H71">
        <f>AVERAGE(C62:C71)</f>
        <v>14.1</v>
      </c>
      <c r="I71">
        <f>AVERAGE(D62:D71)</f>
        <v>18.3</v>
      </c>
    </row>
    <row r="72" spans="1:9">
      <c r="A72" s="1" t="s">
        <v>19</v>
      </c>
      <c r="B72" s="1" t="s">
        <v>7</v>
      </c>
      <c r="C72" s="1">
        <v>19</v>
      </c>
      <c r="D72" s="1">
        <v>25</v>
      </c>
      <c r="E72" s="1">
        <v>3.57</v>
      </c>
      <c r="F72" s="1" t="s">
        <v>31</v>
      </c>
    </row>
    <row r="73" spans="1:9">
      <c r="A73" s="1" t="s">
        <v>19</v>
      </c>
      <c r="B73" s="1" t="s">
        <v>7</v>
      </c>
      <c r="C73" s="1">
        <v>14</v>
      </c>
      <c r="D73" s="1">
        <v>18</v>
      </c>
      <c r="E73" s="1">
        <v>1.35</v>
      </c>
      <c r="F73" s="1" t="s">
        <v>31</v>
      </c>
    </row>
    <row r="74" spans="1:9">
      <c r="A74" s="1" t="s">
        <v>19</v>
      </c>
      <c r="B74" s="1" t="s">
        <v>7</v>
      </c>
      <c r="C74" s="1">
        <v>10</v>
      </c>
      <c r="D74" s="1">
        <v>14</v>
      </c>
      <c r="E74" s="1">
        <v>0.64</v>
      </c>
      <c r="F74" s="1" t="s">
        <v>31</v>
      </c>
    </row>
    <row r="75" spans="1:9">
      <c r="A75" s="1" t="s">
        <v>19</v>
      </c>
      <c r="B75" s="1" t="s">
        <v>7</v>
      </c>
      <c r="C75" s="1">
        <v>16</v>
      </c>
      <c r="D75" s="1">
        <v>22</v>
      </c>
      <c r="E75" s="1">
        <v>2.5</v>
      </c>
      <c r="F75" s="1" t="s">
        <v>31</v>
      </c>
    </row>
    <row r="76" spans="1:9">
      <c r="A76" s="1" t="s">
        <v>19</v>
      </c>
      <c r="B76" s="1" t="s">
        <v>7</v>
      </c>
      <c r="C76" s="1">
        <v>17</v>
      </c>
      <c r="D76" s="1">
        <v>22</v>
      </c>
      <c r="E76" s="1">
        <v>2.34</v>
      </c>
      <c r="F76" s="1" t="s">
        <v>31</v>
      </c>
    </row>
    <row r="77" spans="1:9">
      <c r="A77" s="1" t="s">
        <v>19</v>
      </c>
      <c r="B77" s="1" t="s">
        <v>7</v>
      </c>
      <c r="C77" s="1">
        <v>16</v>
      </c>
      <c r="D77" s="1">
        <v>19</v>
      </c>
      <c r="E77" s="1">
        <v>1.69</v>
      </c>
      <c r="F77" s="1" t="s">
        <v>31</v>
      </c>
    </row>
    <row r="78" spans="1:9">
      <c r="A78" s="1" t="s">
        <v>19</v>
      </c>
      <c r="B78" s="1" t="s">
        <v>7</v>
      </c>
      <c r="C78" s="1">
        <v>16</v>
      </c>
      <c r="D78" s="1">
        <v>21</v>
      </c>
      <c r="E78" s="1">
        <v>2.16</v>
      </c>
      <c r="F78" s="1" t="s">
        <v>31</v>
      </c>
    </row>
    <row r="79" spans="1:9">
      <c r="A79" s="1" t="s">
        <v>19</v>
      </c>
      <c r="B79" s="1" t="s">
        <v>7</v>
      </c>
      <c r="C79" s="1">
        <v>17</v>
      </c>
      <c r="D79" s="1">
        <v>22</v>
      </c>
      <c r="E79" s="1">
        <v>2.44</v>
      </c>
      <c r="F79" s="1" t="s">
        <v>31</v>
      </c>
    </row>
    <row r="80" spans="1:9">
      <c r="A80" s="1" t="s">
        <v>19</v>
      </c>
      <c r="B80" s="1" t="s">
        <v>7</v>
      </c>
      <c r="C80" s="1">
        <v>16.5</v>
      </c>
      <c r="D80" s="1">
        <v>22</v>
      </c>
      <c r="E80" s="1">
        <v>2.17</v>
      </c>
      <c r="F80" s="1" t="s">
        <v>31</v>
      </c>
    </row>
    <row r="81" spans="1:10">
      <c r="A81" s="1" t="s">
        <v>19</v>
      </c>
      <c r="B81" s="1" t="s">
        <v>7</v>
      </c>
      <c r="C81" s="1">
        <v>10</v>
      </c>
      <c r="D81" s="1">
        <v>15</v>
      </c>
      <c r="E81" s="1">
        <v>0.73</v>
      </c>
      <c r="F81" s="1" t="s">
        <v>31</v>
      </c>
      <c r="G81">
        <f>SUM(E72:E81)</f>
        <v>19.59</v>
      </c>
      <c r="H81">
        <f>AVERAGE(C72:C81)</f>
        <v>15.15</v>
      </c>
      <c r="I81">
        <f>AVERAGE(D72:D81)</f>
        <v>20</v>
      </c>
      <c r="J81">
        <f>SUM(G81+G71+G61+G51+G41+G31+G21+G11)</f>
        <v>118.87</v>
      </c>
    </row>
    <row r="82" spans="1:10">
      <c r="A82" s="2" t="s">
        <v>20</v>
      </c>
      <c r="B82" s="2" t="s">
        <v>7</v>
      </c>
      <c r="C82" s="2">
        <v>13</v>
      </c>
      <c r="D82" s="2">
        <v>18</v>
      </c>
      <c r="E82" s="2">
        <v>1.2</v>
      </c>
      <c r="F82" s="2" t="s">
        <v>31</v>
      </c>
    </row>
    <row r="83" spans="1:10">
      <c r="A83" s="2" t="s">
        <v>20</v>
      </c>
      <c r="B83" s="2" t="s">
        <v>7</v>
      </c>
      <c r="C83" s="2">
        <v>15</v>
      </c>
      <c r="D83" s="2">
        <v>20</v>
      </c>
      <c r="E83" s="2">
        <v>1.87</v>
      </c>
      <c r="F83" s="2" t="s">
        <v>31</v>
      </c>
    </row>
    <row r="84" spans="1:10">
      <c r="A84" s="2" t="s">
        <v>20</v>
      </c>
      <c r="B84" s="2" t="s">
        <v>7</v>
      </c>
      <c r="C84" s="2">
        <v>18</v>
      </c>
      <c r="D84" s="2">
        <v>20</v>
      </c>
      <c r="E84" s="2">
        <v>1.84</v>
      </c>
      <c r="F84" s="2" t="s">
        <v>31</v>
      </c>
    </row>
    <row r="85" spans="1:10">
      <c r="A85" s="2" t="s">
        <v>20</v>
      </c>
      <c r="B85" s="2" t="s">
        <v>7</v>
      </c>
      <c r="C85" s="2">
        <v>11</v>
      </c>
      <c r="D85" s="2">
        <v>14</v>
      </c>
      <c r="E85" s="2">
        <v>0.72</v>
      </c>
      <c r="F85" s="2" t="s">
        <v>31</v>
      </c>
    </row>
    <row r="86" spans="1:10">
      <c r="A86" s="2" t="s">
        <v>20</v>
      </c>
      <c r="B86" s="2" t="s">
        <v>7</v>
      </c>
      <c r="C86" s="2">
        <v>14</v>
      </c>
      <c r="D86" s="2">
        <v>18</v>
      </c>
      <c r="E86" s="2">
        <v>1.39</v>
      </c>
      <c r="F86" s="2" t="s">
        <v>31</v>
      </c>
    </row>
    <row r="87" spans="1:10">
      <c r="A87" s="2" t="s">
        <v>20</v>
      </c>
      <c r="B87" s="2" t="s">
        <v>7</v>
      </c>
      <c r="C87" s="2">
        <v>10</v>
      </c>
      <c r="D87" s="2">
        <v>15</v>
      </c>
      <c r="E87" s="2">
        <v>0.67</v>
      </c>
      <c r="F87" s="2" t="s">
        <v>31</v>
      </c>
    </row>
    <row r="88" spans="1:10">
      <c r="A88" s="2" t="s">
        <v>20</v>
      </c>
      <c r="B88" s="2" t="s">
        <v>7</v>
      </c>
      <c r="C88" s="2">
        <v>13</v>
      </c>
      <c r="D88" s="2">
        <v>16</v>
      </c>
      <c r="E88" s="2">
        <v>1.08</v>
      </c>
      <c r="F88" s="2" t="s">
        <v>31</v>
      </c>
    </row>
    <row r="89" spans="1:10">
      <c r="A89" s="2" t="s">
        <v>20</v>
      </c>
      <c r="B89" s="2" t="s">
        <v>7</v>
      </c>
      <c r="C89" s="2">
        <v>14</v>
      </c>
      <c r="D89" s="2">
        <v>19</v>
      </c>
      <c r="E89" s="2">
        <v>1.57</v>
      </c>
      <c r="F89" s="2" t="s">
        <v>31</v>
      </c>
    </row>
    <row r="90" spans="1:10">
      <c r="A90" s="2" t="s">
        <v>20</v>
      </c>
      <c r="B90" s="2" t="s">
        <v>7</v>
      </c>
      <c r="C90" s="2">
        <v>14</v>
      </c>
      <c r="D90" s="2">
        <v>20</v>
      </c>
      <c r="E90" s="2">
        <v>1.73</v>
      </c>
      <c r="F90" s="2" t="s">
        <v>31</v>
      </c>
    </row>
    <row r="91" spans="1:10">
      <c r="A91" s="2" t="s">
        <v>20</v>
      </c>
      <c r="B91" s="2" t="s">
        <v>7</v>
      </c>
      <c r="C91" s="2">
        <v>14</v>
      </c>
      <c r="D91" s="2">
        <v>19</v>
      </c>
      <c r="E91" s="2">
        <v>1.68</v>
      </c>
      <c r="F91" s="2" t="s">
        <v>31</v>
      </c>
      <c r="G91">
        <f>SUM(E82:E91)</f>
        <v>13.75</v>
      </c>
      <c r="H91">
        <f>AVERAGE(C82:C91)</f>
        <v>13.6</v>
      </c>
      <c r="I91">
        <f>AVERAGE(D82:D91)</f>
        <v>17.899999999999999</v>
      </c>
    </row>
    <row r="92" spans="1:10">
      <c r="A92" s="1" t="s">
        <v>21</v>
      </c>
      <c r="B92" s="1" t="s">
        <v>7</v>
      </c>
      <c r="C92" s="1">
        <v>15</v>
      </c>
      <c r="D92" s="1">
        <v>22</v>
      </c>
      <c r="E92" s="1">
        <v>2.2000000000000002</v>
      </c>
      <c r="F92" s="1" t="s">
        <v>31</v>
      </c>
    </row>
    <row r="93" spans="1:10">
      <c r="A93" s="1" t="s">
        <v>21</v>
      </c>
      <c r="B93" s="1" t="s">
        <v>7</v>
      </c>
      <c r="C93" s="1">
        <v>13</v>
      </c>
      <c r="D93" s="1">
        <v>16</v>
      </c>
      <c r="E93" s="1">
        <v>0.93</v>
      </c>
      <c r="F93" s="1" t="s">
        <v>31</v>
      </c>
    </row>
    <row r="94" spans="1:10">
      <c r="A94" s="1" t="s">
        <v>21</v>
      </c>
      <c r="B94" s="1" t="s">
        <v>7</v>
      </c>
      <c r="C94" s="1">
        <v>14</v>
      </c>
      <c r="D94" s="1">
        <v>18</v>
      </c>
      <c r="E94" s="1">
        <v>1.47</v>
      </c>
      <c r="F94" s="1" t="s">
        <v>31</v>
      </c>
    </row>
    <row r="95" spans="1:10">
      <c r="A95" s="1" t="s">
        <v>21</v>
      </c>
      <c r="B95" s="1" t="s">
        <v>7</v>
      </c>
      <c r="C95" s="1">
        <v>13</v>
      </c>
      <c r="D95" s="1">
        <v>18</v>
      </c>
      <c r="E95" s="1">
        <v>1.23</v>
      </c>
      <c r="F95" s="1" t="s">
        <v>31</v>
      </c>
    </row>
    <row r="96" spans="1:10">
      <c r="A96" s="1" t="s">
        <v>21</v>
      </c>
      <c r="B96" s="1" t="s">
        <v>7</v>
      </c>
      <c r="C96" s="1">
        <v>17</v>
      </c>
      <c r="D96" s="1">
        <v>24</v>
      </c>
      <c r="E96" s="1">
        <v>2.87</v>
      </c>
      <c r="F96" s="1" t="s">
        <v>31</v>
      </c>
    </row>
    <row r="97" spans="1:9">
      <c r="A97" s="1" t="s">
        <v>21</v>
      </c>
      <c r="B97" s="1" t="s">
        <v>7</v>
      </c>
      <c r="C97" s="1">
        <v>12</v>
      </c>
      <c r="D97" s="1">
        <v>18</v>
      </c>
      <c r="E97" s="1">
        <v>1.1100000000000001</v>
      </c>
      <c r="F97" s="1" t="s">
        <v>31</v>
      </c>
    </row>
    <row r="98" spans="1:9">
      <c r="A98" s="1" t="s">
        <v>21</v>
      </c>
      <c r="B98" s="1" t="s">
        <v>7</v>
      </c>
      <c r="C98" s="1">
        <v>12</v>
      </c>
      <c r="D98" s="1">
        <v>17</v>
      </c>
      <c r="E98" s="1">
        <v>1.01</v>
      </c>
      <c r="F98" s="1" t="s">
        <v>31</v>
      </c>
    </row>
    <row r="99" spans="1:9">
      <c r="A99" s="1" t="s">
        <v>21</v>
      </c>
      <c r="B99" s="1" t="s">
        <v>7</v>
      </c>
      <c r="C99" s="1">
        <v>13</v>
      </c>
      <c r="D99" s="1">
        <v>18</v>
      </c>
      <c r="E99" s="1">
        <v>1.27</v>
      </c>
      <c r="F99" s="1" t="s">
        <v>31</v>
      </c>
    </row>
    <row r="100" spans="1:9">
      <c r="A100" s="1" t="s">
        <v>21</v>
      </c>
      <c r="B100" s="1" t="s">
        <v>7</v>
      </c>
      <c r="C100" s="1">
        <v>14</v>
      </c>
      <c r="D100" s="1">
        <v>18</v>
      </c>
      <c r="E100" s="1">
        <v>1.38</v>
      </c>
      <c r="F100" s="1" t="s">
        <v>31</v>
      </c>
    </row>
    <row r="101" spans="1:9">
      <c r="A101" s="1" t="s">
        <v>21</v>
      </c>
      <c r="B101" s="1" t="s">
        <v>7</v>
      </c>
      <c r="C101" s="1">
        <v>15</v>
      </c>
      <c r="D101" s="1">
        <v>20</v>
      </c>
      <c r="E101" s="1">
        <v>2.13</v>
      </c>
      <c r="F101" s="1" t="s">
        <v>31</v>
      </c>
      <c r="G101">
        <f>SUM(E92:E101)</f>
        <v>15.599999999999998</v>
      </c>
      <c r="H101">
        <f>AVERAGE(C92:C101)</f>
        <v>13.8</v>
      </c>
      <c r="I101">
        <f>AVERAGE(D92:D101)</f>
        <v>18.899999999999999</v>
      </c>
    </row>
    <row r="102" spans="1:9">
      <c r="A102" s="2" t="s">
        <v>22</v>
      </c>
      <c r="B102" s="2" t="s">
        <v>7</v>
      </c>
      <c r="C102" s="2">
        <v>19</v>
      </c>
      <c r="D102" s="2">
        <v>25</v>
      </c>
      <c r="E102" s="2">
        <v>2.85</v>
      </c>
      <c r="F102" s="2" t="s">
        <v>31</v>
      </c>
    </row>
    <row r="103" spans="1:9">
      <c r="A103" s="2" t="s">
        <v>22</v>
      </c>
      <c r="B103" s="2" t="s">
        <v>7</v>
      </c>
      <c r="C103" s="2">
        <v>17</v>
      </c>
      <c r="D103" s="2">
        <v>20</v>
      </c>
      <c r="E103" s="2">
        <v>1.59</v>
      </c>
      <c r="F103" s="2" t="s">
        <v>31</v>
      </c>
    </row>
    <row r="104" spans="1:9">
      <c r="A104" s="2" t="s">
        <v>22</v>
      </c>
      <c r="B104" s="2" t="s">
        <v>7</v>
      </c>
      <c r="C104" s="2">
        <v>18</v>
      </c>
      <c r="D104" s="2">
        <v>23</v>
      </c>
      <c r="E104" s="2">
        <v>2.56</v>
      </c>
      <c r="F104" s="2" t="s">
        <v>31</v>
      </c>
    </row>
    <row r="105" spans="1:9">
      <c r="A105" s="2" t="s">
        <v>22</v>
      </c>
      <c r="B105" s="2" t="s">
        <v>7</v>
      </c>
      <c r="C105" s="2">
        <v>16</v>
      </c>
      <c r="D105" s="2">
        <v>21</v>
      </c>
      <c r="E105" s="2">
        <v>1.97</v>
      </c>
      <c r="F105" s="2" t="s">
        <v>31</v>
      </c>
    </row>
    <row r="106" spans="1:9">
      <c r="A106" s="2" t="s">
        <v>22</v>
      </c>
      <c r="B106" s="2" t="s">
        <v>7</v>
      </c>
      <c r="C106" s="2">
        <v>12</v>
      </c>
      <c r="D106" s="2">
        <v>16</v>
      </c>
      <c r="E106" s="2">
        <v>1.06</v>
      </c>
      <c r="F106" s="2" t="s">
        <v>31</v>
      </c>
    </row>
    <row r="107" spans="1:9">
      <c r="A107" s="2" t="s">
        <v>22</v>
      </c>
      <c r="B107" s="2" t="s">
        <v>7</v>
      </c>
      <c r="C107" s="2">
        <v>13</v>
      </c>
      <c r="D107" s="2">
        <v>16</v>
      </c>
      <c r="E107" s="2">
        <v>1</v>
      </c>
      <c r="F107" s="2" t="s">
        <v>31</v>
      </c>
    </row>
    <row r="108" spans="1:9">
      <c r="A108" s="2" t="s">
        <v>22</v>
      </c>
      <c r="B108" s="2" t="s">
        <v>7</v>
      </c>
      <c r="C108" s="2">
        <v>15</v>
      </c>
      <c r="D108" s="2">
        <v>19</v>
      </c>
      <c r="E108" s="2">
        <v>1.82</v>
      </c>
      <c r="F108" s="2" t="s">
        <v>31</v>
      </c>
    </row>
    <row r="109" spans="1:9">
      <c r="A109" s="2" t="s">
        <v>22</v>
      </c>
      <c r="B109" s="2" t="s">
        <v>7</v>
      </c>
      <c r="C109" s="2">
        <v>12</v>
      </c>
      <c r="D109" s="2">
        <v>17</v>
      </c>
      <c r="E109" s="2">
        <v>1.1000000000000001</v>
      </c>
      <c r="F109" s="2" t="s">
        <v>31</v>
      </c>
    </row>
    <row r="110" spans="1:9">
      <c r="A110" s="2" t="s">
        <v>22</v>
      </c>
      <c r="B110" s="2" t="s">
        <v>7</v>
      </c>
      <c r="C110" s="2">
        <v>15</v>
      </c>
      <c r="D110" s="2">
        <v>18</v>
      </c>
      <c r="E110" s="2">
        <v>1.66</v>
      </c>
      <c r="F110" s="2" t="s">
        <v>31</v>
      </c>
    </row>
    <row r="111" spans="1:9">
      <c r="A111" s="2" t="s">
        <v>22</v>
      </c>
      <c r="B111" s="2" t="s">
        <v>7</v>
      </c>
      <c r="C111" s="2">
        <v>15</v>
      </c>
      <c r="D111" s="2">
        <v>20</v>
      </c>
      <c r="E111" s="2">
        <v>1.84</v>
      </c>
      <c r="F111" s="2" t="s">
        <v>31</v>
      </c>
      <c r="G111">
        <f>SUM(E102:E111)</f>
        <v>17.450000000000003</v>
      </c>
      <c r="H111">
        <f>AVERAGE(C102:C111)</f>
        <v>15.2</v>
      </c>
      <c r="I111">
        <f>AVERAGE(D102:D111)</f>
        <v>19.5</v>
      </c>
    </row>
    <row r="112" spans="1:9">
      <c r="A112" s="1" t="s">
        <v>23</v>
      </c>
      <c r="B112" s="1" t="s">
        <v>7</v>
      </c>
      <c r="C112" s="1">
        <v>15</v>
      </c>
      <c r="D112" s="1">
        <v>20</v>
      </c>
      <c r="E112" s="1">
        <v>1.72</v>
      </c>
      <c r="F112" s="1" t="s">
        <v>31</v>
      </c>
    </row>
    <row r="113" spans="1:9">
      <c r="A113" s="1" t="s">
        <v>23</v>
      </c>
      <c r="B113" s="1" t="s">
        <v>7</v>
      </c>
      <c r="C113" s="1">
        <v>15</v>
      </c>
      <c r="D113" s="1">
        <v>19</v>
      </c>
      <c r="E113" s="1">
        <v>1.58</v>
      </c>
      <c r="F113" s="1" t="s">
        <v>31</v>
      </c>
    </row>
    <row r="114" spans="1:9">
      <c r="A114" s="1" t="s">
        <v>23</v>
      </c>
      <c r="B114" s="1" t="s">
        <v>7</v>
      </c>
      <c r="C114" s="1">
        <v>17</v>
      </c>
      <c r="D114" s="1">
        <v>21</v>
      </c>
      <c r="E114" s="1">
        <v>2.09</v>
      </c>
      <c r="F114" s="1" t="s">
        <v>31</v>
      </c>
    </row>
    <row r="115" spans="1:9">
      <c r="A115" s="1" t="s">
        <v>23</v>
      </c>
      <c r="B115" s="1" t="s">
        <v>7</v>
      </c>
      <c r="C115" s="1">
        <v>14</v>
      </c>
      <c r="D115" s="1">
        <v>18</v>
      </c>
      <c r="E115" s="1">
        <v>1.36</v>
      </c>
      <c r="F115" s="1" t="s">
        <v>31</v>
      </c>
    </row>
    <row r="116" spans="1:9">
      <c r="A116" s="1" t="s">
        <v>23</v>
      </c>
      <c r="B116" s="1" t="s">
        <v>7</v>
      </c>
      <c r="C116" s="1">
        <v>13</v>
      </c>
      <c r="D116" s="1">
        <v>18</v>
      </c>
      <c r="E116" s="1">
        <v>1.1399999999999999</v>
      </c>
      <c r="F116" s="1" t="s">
        <v>31</v>
      </c>
    </row>
    <row r="117" spans="1:9">
      <c r="A117" s="1" t="s">
        <v>23</v>
      </c>
      <c r="B117" s="1" t="s">
        <v>7</v>
      </c>
      <c r="C117" s="1">
        <v>13</v>
      </c>
      <c r="D117" s="1">
        <v>17</v>
      </c>
      <c r="E117" s="1">
        <v>1.06</v>
      </c>
      <c r="F117" s="1" t="s">
        <v>31</v>
      </c>
    </row>
    <row r="118" spans="1:9">
      <c r="A118" s="1" t="s">
        <v>23</v>
      </c>
      <c r="B118" s="1" t="s">
        <v>7</v>
      </c>
      <c r="C118" s="1">
        <v>11</v>
      </c>
      <c r="D118" s="1">
        <v>13</v>
      </c>
      <c r="E118" s="1">
        <v>0.55000000000000004</v>
      </c>
      <c r="F118" s="1" t="s">
        <v>31</v>
      </c>
    </row>
    <row r="119" spans="1:9">
      <c r="A119" s="1" t="s">
        <v>23</v>
      </c>
      <c r="B119" s="1" t="s">
        <v>7</v>
      </c>
      <c r="C119" s="1">
        <v>13</v>
      </c>
      <c r="D119" s="1">
        <v>17</v>
      </c>
      <c r="E119" s="1">
        <v>1.03</v>
      </c>
      <c r="F119" s="1" t="s">
        <v>31</v>
      </c>
    </row>
    <row r="120" spans="1:9">
      <c r="A120" s="1" t="s">
        <v>23</v>
      </c>
      <c r="B120" s="1" t="s">
        <v>7</v>
      </c>
      <c r="C120" s="1">
        <v>12</v>
      </c>
      <c r="D120" s="1">
        <v>15</v>
      </c>
      <c r="E120" s="1">
        <v>0.74</v>
      </c>
      <c r="F120" s="1" t="s">
        <v>31</v>
      </c>
    </row>
    <row r="121" spans="1:9">
      <c r="A121" s="1" t="s">
        <v>23</v>
      </c>
      <c r="B121" s="1" t="s">
        <v>7</v>
      </c>
      <c r="C121" s="1">
        <v>13</v>
      </c>
      <c r="D121" s="1">
        <v>16</v>
      </c>
      <c r="E121" s="1">
        <v>0.85</v>
      </c>
      <c r="F121" s="1" t="s">
        <v>31</v>
      </c>
      <c r="G121">
        <f>SUM(E112:E121)</f>
        <v>12.12</v>
      </c>
      <c r="H121">
        <f>AVERAGE(C112:C121)</f>
        <v>13.6</v>
      </c>
      <c r="I121">
        <f>AVERAGE(D112:D121)</f>
        <v>17.399999999999999</v>
      </c>
    </row>
    <row r="122" spans="1:9">
      <c r="A122" s="2" t="s">
        <v>24</v>
      </c>
      <c r="B122" s="2" t="s">
        <v>7</v>
      </c>
      <c r="C122" s="2">
        <v>15</v>
      </c>
      <c r="D122" s="2">
        <v>19</v>
      </c>
      <c r="E122" s="2">
        <v>1.51</v>
      </c>
      <c r="F122" s="2" t="s">
        <v>31</v>
      </c>
    </row>
    <row r="123" spans="1:9">
      <c r="A123" s="2" t="s">
        <v>24</v>
      </c>
      <c r="B123" s="2" t="s">
        <v>7</v>
      </c>
      <c r="C123" s="2">
        <v>12</v>
      </c>
      <c r="D123" s="2">
        <v>16</v>
      </c>
      <c r="E123" s="2">
        <v>0.82</v>
      </c>
      <c r="F123" s="2" t="s">
        <v>31</v>
      </c>
    </row>
    <row r="124" spans="1:9">
      <c r="A124" s="2" t="s">
        <v>24</v>
      </c>
      <c r="B124" s="2" t="s">
        <v>7</v>
      </c>
      <c r="C124" s="2">
        <v>11</v>
      </c>
      <c r="D124" s="2">
        <v>15</v>
      </c>
      <c r="E124" s="2">
        <v>0.81</v>
      </c>
      <c r="F124" s="2" t="s">
        <v>31</v>
      </c>
    </row>
    <row r="125" spans="1:9">
      <c r="A125" s="2" t="s">
        <v>24</v>
      </c>
      <c r="B125" s="2" t="s">
        <v>7</v>
      </c>
      <c r="C125" s="2">
        <v>13</v>
      </c>
      <c r="D125" s="2">
        <v>15</v>
      </c>
      <c r="E125" s="2">
        <v>0.93</v>
      </c>
      <c r="F125" s="2" t="s">
        <v>31</v>
      </c>
    </row>
    <row r="126" spans="1:9">
      <c r="A126" s="2" t="s">
        <v>24</v>
      </c>
      <c r="B126" s="2" t="s">
        <v>7</v>
      </c>
      <c r="C126" s="2">
        <v>16</v>
      </c>
      <c r="D126" s="2">
        <v>20</v>
      </c>
      <c r="E126" s="2">
        <v>1.74</v>
      </c>
      <c r="F126" s="2" t="s">
        <v>31</v>
      </c>
    </row>
    <row r="127" spans="1:9">
      <c r="A127" s="2" t="s">
        <v>24</v>
      </c>
      <c r="B127" s="2" t="s">
        <v>7</v>
      </c>
      <c r="C127" s="2">
        <v>16</v>
      </c>
      <c r="D127" s="2">
        <v>19</v>
      </c>
      <c r="E127" s="2">
        <v>1.61</v>
      </c>
      <c r="F127" s="2" t="s">
        <v>31</v>
      </c>
    </row>
    <row r="128" spans="1:9">
      <c r="A128" s="2" t="s">
        <v>24</v>
      </c>
      <c r="B128" s="2" t="s">
        <v>7</v>
      </c>
      <c r="C128" s="2">
        <v>14.5</v>
      </c>
      <c r="D128" s="2">
        <v>19</v>
      </c>
      <c r="E128" s="2">
        <v>1.35</v>
      </c>
      <c r="F128" s="2" t="s">
        <v>31</v>
      </c>
    </row>
    <row r="129" spans="1:9">
      <c r="A129" s="2" t="s">
        <v>24</v>
      </c>
      <c r="B129" s="2" t="s">
        <v>7</v>
      </c>
      <c r="C129" s="2">
        <v>13</v>
      </c>
      <c r="D129" s="2">
        <v>15</v>
      </c>
      <c r="E129" s="2">
        <v>0.87</v>
      </c>
      <c r="F129" s="2" t="s">
        <v>31</v>
      </c>
    </row>
    <row r="130" spans="1:9">
      <c r="A130" s="2" t="s">
        <v>24</v>
      </c>
      <c r="B130" s="2" t="s">
        <v>7</v>
      </c>
      <c r="C130" s="2">
        <v>15</v>
      </c>
      <c r="D130" s="2">
        <v>20</v>
      </c>
      <c r="E130" s="2">
        <v>1.72</v>
      </c>
      <c r="F130" s="2" t="s">
        <v>31</v>
      </c>
    </row>
    <row r="131" spans="1:9">
      <c r="A131" s="2" t="s">
        <v>24</v>
      </c>
      <c r="B131" s="2" t="s">
        <v>7</v>
      </c>
      <c r="C131" s="2">
        <v>16</v>
      </c>
      <c r="D131" s="2">
        <v>21</v>
      </c>
      <c r="E131" s="2">
        <v>2.0499999999999998</v>
      </c>
      <c r="F131" s="2" t="s">
        <v>31</v>
      </c>
      <c r="G131">
        <f>SUM(E122:E131)</f>
        <v>13.41</v>
      </c>
      <c r="H131">
        <f>AVERAGE(C122:C131)</f>
        <v>14.15</v>
      </c>
      <c r="I131">
        <f>AVERAGE(D122:D131)</f>
        <v>17.899999999999999</v>
      </c>
    </row>
    <row r="132" spans="1:9">
      <c r="A132" s="1" t="s">
        <v>25</v>
      </c>
      <c r="B132" s="1" t="s">
        <v>7</v>
      </c>
      <c r="C132" s="1">
        <v>16</v>
      </c>
      <c r="D132" s="1">
        <v>19</v>
      </c>
      <c r="E132" s="1">
        <v>1.5</v>
      </c>
      <c r="F132" s="1" t="s">
        <v>31</v>
      </c>
    </row>
    <row r="133" spans="1:9">
      <c r="A133" s="1" t="s">
        <v>25</v>
      </c>
      <c r="B133" s="1" t="s">
        <v>7</v>
      </c>
      <c r="C133" s="1">
        <v>11</v>
      </c>
      <c r="D133" s="1">
        <v>14</v>
      </c>
      <c r="E133" s="1">
        <v>0.69</v>
      </c>
      <c r="F133" s="1" t="s">
        <v>31</v>
      </c>
    </row>
    <row r="134" spans="1:9">
      <c r="A134" s="1" t="s">
        <v>25</v>
      </c>
      <c r="B134" s="1" t="s">
        <v>7</v>
      </c>
      <c r="C134" s="1">
        <v>17</v>
      </c>
      <c r="D134" s="1">
        <v>22</v>
      </c>
      <c r="E134" s="1">
        <v>2.27</v>
      </c>
      <c r="F134" s="1" t="s">
        <v>31</v>
      </c>
    </row>
    <row r="135" spans="1:9">
      <c r="A135" s="1" t="s">
        <v>25</v>
      </c>
      <c r="B135" s="1" t="s">
        <v>7</v>
      </c>
      <c r="C135" s="1">
        <v>14</v>
      </c>
      <c r="D135" s="1">
        <v>18</v>
      </c>
      <c r="E135" s="1">
        <v>1.1499999999999999</v>
      </c>
      <c r="F135" s="1" t="s">
        <v>31</v>
      </c>
    </row>
    <row r="136" spans="1:9">
      <c r="A136" s="1" t="s">
        <v>25</v>
      </c>
      <c r="B136" s="1" t="s">
        <v>7</v>
      </c>
      <c r="C136" s="1">
        <v>11</v>
      </c>
      <c r="D136" s="1">
        <v>15</v>
      </c>
      <c r="E136" s="1">
        <v>0.7</v>
      </c>
      <c r="F136" s="1" t="s">
        <v>31</v>
      </c>
    </row>
    <row r="137" spans="1:9">
      <c r="A137" s="1" t="s">
        <v>25</v>
      </c>
      <c r="B137" s="1" t="s">
        <v>7</v>
      </c>
      <c r="C137" s="1">
        <v>15</v>
      </c>
      <c r="D137" s="1">
        <v>18</v>
      </c>
      <c r="E137" s="1">
        <v>1.6</v>
      </c>
      <c r="F137" s="1" t="s">
        <v>31</v>
      </c>
    </row>
    <row r="138" spans="1:9">
      <c r="A138" s="1" t="s">
        <v>25</v>
      </c>
      <c r="B138" s="1" t="s">
        <v>7</v>
      </c>
      <c r="C138" s="1">
        <v>17</v>
      </c>
      <c r="D138" s="1">
        <v>22</v>
      </c>
      <c r="E138" s="1">
        <v>2.44</v>
      </c>
      <c r="F138" s="1" t="s">
        <v>31</v>
      </c>
    </row>
    <row r="139" spans="1:9">
      <c r="A139" s="1" t="s">
        <v>25</v>
      </c>
      <c r="B139" s="1" t="s">
        <v>7</v>
      </c>
      <c r="C139" s="1">
        <v>20</v>
      </c>
      <c r="D139" s="1">
        <v>25</v>
      </c>
      <c r="E139" s="1">
        <v>4.07</v>
      </c>
      <c r="F139" s="1" t="s">
        <v>31</v>
      </c>
    </row>
    <row r="140" spans="1:9">
      <c r="A140" s="1" t="s">
        <v>25</v>
      </c>
      <c r="B140" s="1" t="s">
        <v>7</v>
      </c>
      <c r="C140" s="1">
        <v>13</v>
      </c>
      <c r="D140" s="1">
        <v>17</v>
      </c>
      <c r="E140" s="1">
        <v>1.07</v>
      </c>
      <c r="F140" s="1" t="s">
        <v>31</v>
      </c>
    </row>
    <row r="141" spans="1:9">
      <c r="A141" s="1" t="s">
        <v>25</v>
      </c>
      <c r="B141" s="1" t="s">
        <v>7</v>
      </c>
      <c r="C141" s="1">
        <v>15</v>
      </c>
      <c r="D141" s="1">
        <v>19</v>
      </c>
      <c r="E141" s="1">
        <v>1.59</v>
      </c>
      <c r="F141" s="1" t="s">
        <v>31</v>
      </c>
      <c r="G141">
        <f>SUM(E132:E141)</f>
        <v>17.080000000000002</v>
      </c>
      <c r="H141">
        <f>AVERAGE(C132:C141)</f>
        <v>14.9</v>
      </c>
      <c r="I141">
        <f>AVERAGE(D132:D141)</f>
        <v>18.899999999999999</v>
      </c>
    </row>
    <row r="142" spans="1:9">
      <c r="A142" s="2" t="s">
        <v>26</v>
      </c>
      <c r="B142" s="2" t="s">
        <v>7</v>
      </c>
      <c r="C142" s="2">
        <v>11</v>
      </c>
      <c r="D142" s="2">
        <v>14</v>
      </c>
      <c r="E142" s="2">
        <v>0.57999999999999996</v>
      </c>
      <c r="F142" s="2" t="s">
        <v>31</v>
      </c>
    </row>
    <row r="143" spans="1:9">
      <c r="A143" s="2" t="s">
        <v>26</v>
      </c>
      <c r="B143" s="2" t="s">
        <v>7</v>
      </c>
      <c r="C143" s="2">
        <v>18</v>
      </c>
      <c r="D143" s="2">
        <v>21</v>
      </c>
      <c r="E143" s="2">
        <v>2.0299999999999998</v>
      </c>
      <c r="F143" s="2" t="s">
        <v>31</v>
      </c>
    </row>
    <row r="144" spans="1:9">
      <c r="A144" s="2" t="s">
        <v>26</v>
      </c>
      <c r="B144" s="2" t="s">
        <v>7</v>
      </c>
      <c r="C144" s="2">
        <v>11</v>
      </c>
      <c r="D144" s="2">
        <v>14.5</v>
      </c>
      <c r="E144" s="2">
        <v>0.63</v>
      </c>
      <c r="F144" s="2" t="s">
        <v>31</v>
      </c>
    </row>
    <row r="145" spans="1:9">
      <c r="A145" s="2" t="s">
        <v>26</v>
      </c>
      <c r="B145" s="2" t="s">
        <v>7</v>
      </c>
      <c r="C145" s="2">
        <v>12</v>
      </c>
      <c r="D145" s="2">
        <v>16</v>
      </c>
      <c r="E145" s="2">
        <v>0.78</v>
      </c>
      <c r="F145" s="2" t="s">
        <v>31</v>
      </c>
    </row>
    <row r="146" spans="1:9">
      <c r="A146" s="2" t="s">
        <v>26</v>
      </c>
      <c r="B146" s="2" t="s">
        <v>7</v>
      </c>
      <c r="C146" s="2">
        <v>14</v>
      </c>
      <c r="D146" s="2">
        <v>19</v>
      </c>
      <c r="E146" s="2">
        <v>1.54</v>
      </c>
      <c r="F146" s="2" t="s">
        <v>31</v>
      </c>
    </row>
    <row r="147" spans="1:9">
      <c r="A147" s="2" t="s">
        <v>26</v>
      </c>
      <c r="B147" s="2" t="s">
        <v>7</v>
      </c>
      <c r="C147" s="2">
        <v>12</v>
      </c>
      <c r="D147" s="2">
        <v>16</v>
      </c>
      <c r="E147" s="2">
        <v>0.9</v>
      </c>
      <c r="F147" s="2" t="s">
        <v>31</v>
      </c>
    </row>
    <row r="148" spans="1:9">
      <c r="A148" s="2" t="s">
        <v>26</v>
      </c>
      <c r="B148" s="2" t="s">
        <v>7</v>
      </c>
      <c r="C148" s="2">
        <v>14</v>
      </c>
      <c r="D148" s="2">
        <v>19</v>
      </c>
      <c r="E148" s="2">
        <v>1.34</v>
      </c>
      <c r="F148" s="2" t="s">
        <v>31</v>
      </c>
    </row>
    <row r="149" spans="1:9">
      <c r="A149" s="2" t="s">
        <v>26</v>
      </c>
      <c r="B149" s="2" t="s">
        <v>7</v>
      </c>
      <c r="C149" s="2">
        <v>13</v>
      </c>
      <c r="D149" s="2">
        <v>15</v>
      </c>
      <c r="E149" s="2">
        <v>0.82</v>
      </c>
      <c r="F149" s="2" t="s">
        <v>31</v>
      </c>
    </row>
    <row r="150" spans="1:9">
      <c r="A150" s="2" t="s">
        <v>26</v>
      </c>
      <c r="B150" s="2" t="s">
        <v>7</v>
      </c>
      <c r="C150" s="2">
        <v>10</v>
      </c>
      <c r="D150" s="2">
        <v>13</v>
      </c>
      <c r="E150" s="2">
        <v>0.49</v>
      </c>
      <c r="F150" s="2" t="s">
        <v>31</v>
      </c>
    </row>
    <row r="151" spans="1:9">
      <c r="A151" s="2" t="s">
        <v>26</v>
      </c>
      <c r="B151" s="2" t="s">
        <v>7</v>
      </c>
      <c r="C151" s="2">
        <v>13</v>
      </c>
      <c r="D151" s="2">
        <v>15</v>
      </c>
      <c r="E151" s="2">
        <v>0.74</v>
      </c>
      <c r="F151" s="2" t="s">
        <v>31</v>
      </c>
      <c r="G151">
        <f>SUM(E142:E151)</f>
        <v>9.85</v>
      </c>
      <c r="H151">
        <f>AVERAGE(C142:C151)</f>
        <v>12.8</v>
      </c>
      <c r="I151">
        <f>AVERAGE(D142:D151)</f>
        <v>16.25</v>
      </c>
    </row>
    <row r="152" spans="1:9">
      <c r="A152" s="1" t="s">
        <v>27</v>
      </c>
      <c r="B152" s="1" t="s">
        <v>7</v>
      </c>
      <c r="C152" s="1">
        <v>13</v>
      </c>
      <c r="D152" s="1">
        <v>17</v>
      </c>
      <c r="E152" s="1">
        <v>1.07</v>
      </c>
      <c r="F152" s="1" t="s">
        <v>31</v>
      </c>
    </row>
    <row r="153" spans="1:9">
      <c r="A153" s="1" t="s">
        <v>27</v>
      </c>
      <c r="B153" s="1" t="s">
        <v>7</v>
      </c>
      <c r="C153" s="1">
        <v>13</v>
      </c>
      <c r="D153" s="1">
        <v>16.5</v>
      </c>
      <c r="E153" s="1">
        <v>1.18</v>
      </c>
      <c r="F153" s="1" t="s">
        <v>31</v>
      </c>
    </row>
    <row r="154" spans="1:9">
      <c r="A154" s="1" t="s">
        <v>27</v>
      </c>
      <c r="B154" s="1" t="s">
        <v>7</v>
      </c>
      <c r="C154" s="1">
        <v>16</v>
      </c>
      <c r="D154" s="1">
        <v>20</v>
      </c>
      <c r="E154" s="1">
        <v>1.77</v>
      </c>
      <c r="F154" s="1" t="s">
        <v>31</v>
      </c>
    </row>
    <row r="155" spans="1:9">
      <c r="A155" s="1" t="s">
        <v>27</v>
      </c>
      <c r="B155" s="1" t="s">
        <v>7</v>
      </c>
      <c r="C155" s="1">
        <v>14</v>
      </c>
      <c r="D155" s="1">
        <v>17.5</v>
      </c>
      <c r="E155" s="1">
        <v>1.32</v>
      </c>
      <c r="F155" s="1" t="s">
        <v>31</v>
      </c>
    </row>
    <row r="156" spans="1:9">
      <c r="A156" s="1" t="s">
        <v>27</v>
      </c>
      <c r="B156" s="1" t="s">
        <v>7</v>
      </c>
      <c r="C156" s="1">
        <v>11</v>
      </c>
      <c r="D156" s="1">
        <v>14</v>
      </c>
      <c r="E156" s="1">
        <v>0.76</v>
      </c>
      <c r="F156" s="1" t="s">
        <v>31</v>
      </c>
    </row>
    <row r="157" spans="1:9">
      <c r="A157" s="1" t="s">
        <v>27</v>
      </c>
      <c r="B157" s="1" t="s">
        <v>7</v>
      </c>
      <c r="C157" s="1">
        <v>15</v>
      </c>
      <c r="D157" s="1">
        <v>20</v>
      </c>
      <c r="E157" s="1">
        <v>1.7</v>
      </c>
      <c r="F157" s="1" t="s">
        <v>31</v>
      </c>
    </row>
    <row r="158" spans="1:9">
      <c r="A158" s="1" t="s">
        <v>27</v>
      </c>
      <c r="B158" s="1" t="s">
        <v>7</v>
      </c>
      <c r="C158" s="1">
        <v>17.5</v>
      </c>
      <c r="D158" s="1">
        <v>24</v>
      </c>
      <c r="E158" s="1">
        <v>2.72</v>
      </c>
      <c r="F158" s="1" t="s">
        <v>31</v>
      </c>
    </row>
    <row r="159" spans="1:9">
      <c r="A159" s="1" t="s">
        <v>27</v>
      </c>
      <c r="B159" s="1" t="s">
        <v>7</v>
      </c>
      <c r="C159" s="1">
        <v>14</v>
      </c>
      <c r="D159" s="1">
        <v>18.5</v>
      </c>
      <c r="E159" s="1">
        <v>1.38</v>
      </c>
      <c r="F159" s="1" t="s">
        <v>31</v>
      </c>
    </row>
    <row r="160" spans="1:9">
      <c r="A160" s="1" t="s">
        <v>27</v>
      </c>
      <c r="B160" s="1" t="s">
        <v>7</v>
      </c>
      <c r="C160" s="1">
        <v>12</v>
      </c>
      <c r="D160" s="1">
        <v>15</v>
      </c>
      <c r="E160" s="1">
        <v>0.76</v>
      </c>
      <c r="F160" s="1" t="s">
        <v>31</v>
      </c>
    </row>
    <row r="161" spans="1:10">
      <c r="A161" s="1" t="s">
        <v>27</v>
      </c>
      <c r="B161" s="1" t="s">
        <v>7</v>
      </c>
      <c r="C161" s="1">
        <v>15</v>
      </c>
      <c r="D161" s="1">
        <v>21</v>
      </c>
      <c r="E161" s="1">
        <v>1.73</v>
      </c>
      <c r="F161" s="1" t="s">
        <v>31</v>
      </c>
      <c r="G161">
        <f>SUM(E152:E161)</f>
        <v>14.389999999999999</v>
      </c>
      <c r="H161">
        <f>AVERAGE(C152:C161)</f>
        <v>14.05</v>
      </c>
      <c r="I161">
        <f>AVERAGE(D152:D161)</f>
        <v>18.350000000000001</v>
      </c>
      <c r="J161">
        <f>SUM(G161+G151+G141+G131+G121+G111+G101+G91)</f>
        <v>113.65</v>
      </c>
    </row>
    <row r="162" spans="1:10">
      <c r="A162" s="2" t="s">
        <v>13</v>
      </c>
      <c r="B162" s="2" t="s">
        <v>32</v>
      </c>
      <c r="C162" s="2"/>
      <c r="D162" s="2"/>
      <c r="E162" s="2">
        <v>1.06</v>
      </c>
      <c r="F162" s="2" t="s">
        <v>33</v>
      </c>
      <c r="G162" s="2">
        <v>1.1599999999999999</v>
      </c>
      <c r="H162" s="2" t="s">
        <v>33</v>
      </c>
    </row>
    <row r="163" spans="1:10">
      <c r="A163" s="1" t="s">
        <v>12</v>
      </c>
      <c r="B163" s="1" t="s">
        <v>32</v>
      </c>
      <c r="C163" s="1"/>
      <c r="D163" s="1"/>
      <c r="E163" s="1">
        <v>1.07</v>
      </c>
      <c r="F163" s="1" t="s">
        <v>33</v>
      </c>
      <c r="G163" s="1">
        <v>1.31</v>
      </c>
      <c r="H163" s="1" t="s">
        <v>33</v>
      </c>
    </row>
    <row r="164" spans="1:10">
      <c r="A164" s="2" t="s">
        <v>14</v>
      </c>
      <c r="B164" s="2" t="s">
        <v>32</v>
      </c>
      <c r="C164" s="2"/>
      <c r="D164" s="2"/>
      <c r="E164" s="2">
        <v>1.1299999999999999</v>
      </c>
      <c r="F164" s="2" t="s">
        <v>33</v>
      </c>
      <c r="G164" s="2">
        <v>1.02</v>
      </c>
      <c r="H164" s="2" t="s">
        <v>33</v>
      </c>
    </row>
    <row r="165" spans="1:10">
      <c r="A165" s="1" t="s">
        <v>15</v>
      </c>
      <c r="B165" s="1" t="s">
        <v>32</v>
      </c>
      <c r="C165" s="1"/>
      <c r="D165" s="1"/>
      <c r="E165" s="1">
        <v>1.31</v>
      </c>
      <c r="F165" s="1" t="s">
        <v>33</v>
      </c>
      <c r="G165" s="1">
        <v>0.89</v>
      </c>
      <c r="H165" s="1" t="s">
        <v>33</v>
      </c>
    </row>
    <row r="166" spans="1:10">
      <c r="A166" s="2" t="s">
        <v>16</v>
      </c>
      <c r="B166" s="2" t="s">
        <v>32</v>
      </c>
      <c r="C166" s="2"/>
      <c r="D166" s="2"/>
      <c r="E166" s="2">
        <v>1.1000000000000001</v>
      </c>
      <c r="F166" s="2" t="s">
        <v>33</v>
      </c>
      <c r="G166" s="2">
        <v>0.95</v>
      </c>
      <c r="H166" s="2" t="s">
        <v>33</v>
      </c>
    </row>
    <row r="167" spans="1:10">
      <c r="A167" s="1" t="s">
        <v>17</v>
      </c>
      <c r="B167" s="1" t="s">
        <v>32</v>
      </c>
      <c r="C167" s="1"/>
      <c r="D167" s="1"/>
      <c r="E167" s="1">
        <v>1.08</v>
      </c>
      <c r="F167" s="1" t="s">
        <v>33</v>
      </c>
      <c r="G167" s="1">
        <v>0.76</v>
      </c>
      <c r="H167" s="1" t="s">
        <v>33</v>
      </c>
    </row>
    <row r="168" spans="1:10">
      <c r="A168" s="2" t="s">
        <v>18</v>
      </c>
      <c r="B168" s="2" t="s">
        <v>32</v>
      </c>
      <c r="C168" s="2"/>
      <c r="D168" s="2"/>
      <c r="E168" s="2">
        <v>1.01</v>
      </c>
      <c r="F168" s="2" t="s">
        <v>33</v>
      </c>
      <c r="G168" s="2">
        <v>1.08</v>
      </c>
      <c r="H168" s="2" t="s">
        <v>33</v>
      </c>
    </row>
    <row r="169" spans="1:10">
      <c r="A169" s="1" t="s">
        <v>19</v>
      </c>
      <c r="B169" s="1" t="s">
        <v>32</v>
      </c>
      <c r="C169" s="1"/>
      <c r="D169" s="1"/>
      <c r="E169" s="1">
        <v>1.05</v>
      </c>
      <c r="F169" s="1" t="s">
        <v>33</v>
      </c>
      <c r="G169" s="1">
        <v>0.79</v>
      </c>
      <c r="H169" s="1" t="s">
        <v>33</v>
      </c>
    </row>
    <row r="170" spans="1:10">
      <c r="A170" s="2" t="s">
        <v>20</v>
      </c>
      <c r="B170" s="2" t="s">
        <v>32</v>
      </c>
      <c r="C170" s="2"/>
      <c r="D170" s="2"/>
      <c r="E170" s="2">
        <v>1.03</v>
      </c>
      <c r="F170" s="2" t="s">
        <v>33</v>
      </c>
      <c r="G170" s="2">
        <v>0.84</v>
      </c>
      <c r="H170" s="2" t="s">
        <v>33</v>
      </c>
    </row>
    <row r="171" spans="1:10">
      <c r="A171" s="1" t="s">
        <v>21</v>
      </c>
      <c r="B171" s="1" t="s">
        <v>32</v>
      </c>
      <c r="C171" s="1"/>
      <c r="D171" s="1"/>
      <c r="E171" s="1">
        <v>0.95</v>
      </c>
      <c r="F171" s="1" t="s">
        <v>33</v>
      </c>
      <c r="G171" s="1">
        <v>0.94</v>
      </c>
      <c r="H171" s="1" t="s">
        <v>33</v>
      </c>
    </row>
    <row r="172" spans="1:10">
      <c r="A172" s="2" t="s">
        <v>22</v>
      </c>
      <c r="B172" s="2" t="s">
        <v>32</v>
      </c>
      <c r="C172" s="2"/>
      <c r="D172" s="2"/>
      <c r="E172" s="2">
        <v>1.32</v>
      </c>
      <c r="F172" s="2" t="s">
        <v>33</v>
      </c>
      <c r="G172" s="2">
        <v>1.05</v>
      </c>
      <c r="H172" s="2" t="s">
        <v>33</v>
      </c>
    </row>
    <row r="173" spans="1:10">
      <c r="A173" s="1" t="s">
        <v>23</v>
      </c>
      <c r="B173" s="1" t="s">
        <v>32</v>
      </c>
      <c r="C173" s="1"/>
      <c r="D173" s="1"/>
      <c r="E173" s="1">
        <v>1.17</v>
      </c>
      <c r="F173" s="1" t="s">
        <v>33</v>
      </c>
      <c r="G173" s="1">
        <v>0.92</v>
      </c>
      <c r="H173" s="1" t="s">
        <v>33</v>
      </c>
    </row>
    <row r="174" spans="1:10">
      <c r="A174" s="2" t="s">
        <v>24</v>
      </c>
      <c r="B174" s="2" t="s">
        <v>32</v>
      </c>
      <c r="C174" s="2"/>
      <c r="D174" s="2"/>
      <c r="E174" s="2">
        <v>1.3</v>
      </c>
      <c r="F174" s="2" t="s">
        <v>33</v>
      </c>
      <c r="G174" s="2">
        <v>0.64</v>
      </c>
      <c r="H174" s="2" t="s">
        <v>33</v>
      </c>
    </row>
    <row r="175" spans="1:10">
      <c r="A175" s="1" t="s">
        <v>25</v>
      </c>
      <c r="B175" s="1" t="s">
        <v>32</v>
      </c>
      <c r="C175" s="1"/>
      <c r="D175" s="1"/>
      <c r="E175" s="1">
        <v>1.22</v>
      </c>
      <c r="F175" s="1" t="s">
        <v>33</v>
      </c>
      <c r="G175" s="1">
        <v>1.22</v>
      </c>
      <c r="H175" s="1" t="s">
        <v>33</v>
      </c>
    </row>
    <row r="176" spans="1:10">
      <c r="A176" s="2" t="s">
        <v>26</v>
      </c>
      <c r="B176" s="2" t="s">
        <v>32</v>
      </c>
      <c r="C176" s="2"/>
      <c r="D176" s="2"/>
      <c r="E176" s="2">
        <v>0.9</v>
      </c>
      <c r="F176" s="2" t="s">
        <v>33</v>
      </c>
      <c r="G176" s="2">
        <v>0.92</v>
      </c>
      <c r="H176" s="2" t="s">
        <v>33</v>
      </c>
    </row>
    <row r="177" spans="1:10">
      <c r="A177" s="1" t="s">
        <v>27</v>
      </c>
      <c r="B177" s="1" t="s">
        <v>32</v>
      </c>
      <c r="C177" s="1"/>
      <c r="D177" s="1"/>
      <c r="E177" s="1">
        <v>1.18</v>
      </c>
      <c r="F177" s="1" t="s">
        <v>33</v>
      </c>
      <c r="G177" s="1">
        <v>1.24</v>
      </c>
      <c r="H177" s="1" t="s">
        <v>33</v>
      </c>
    </row>
    <row r="178" spans="1:10">
      <c r="A178" s="2" t="s">
        <v>13</v>
      </c>
      <c r="B178" s="2" t="s">
        <v>9</v>
      </c>
      <c r="C178" s="2">
        <v>46</v>
      </c>
      <c r="D178" s="2">
        <v>36</v>
      </c>
      <c r="E178" s="2">
        <v>8.8800000000000008</v>
      </c>
      <c r="F178" s="2" t="s">
        <v>31</v>
      </c>
      <c r="G178" t="s">
        <v>92</v>
      </c>
    </row>
    <row r="179" spans="1:10">
      <c r="A179" s="2" t="s">
        <v>13</v>
      </c>
      <c r="B179" s="2" t="s">
        <v>9</v>
      </c>
      <c r="C179" s="2">
        <v>52</v>
      </c>
      <c r="D179" s="2">
        <v>46</v>
      </c>
      <c r="E179" s="2">
        <v>17.010000000000002</v>
      </c>
      <c r="F179" s="2" t="s">
        <v>31</v>
      </c>
    </row>
    <row r="180" spans="1:10">
      <c r="A180" s="2" t="s">
        <v>13</v>
      </c>
      <c r="B180" s="2" t="s">
        <v>9</v>
      </c>
      <c r="C180" s="2">
        <v>48</v>
      </c>
      <c r="D180" s="2">
        <v>42</v>
      </c>
      <c r="E180" s="2">
        <v>8.16</v>
      </c>
      <c r="F180" s="2" t="s">
        <v>31</v>
      </c>
    </row>
    <row r="181" spans="1:10">
      <c r="A181" s="2" t="s">
        <v>13</v>
      </c>
      <c r="B181" s="2" t="s">
        <v>9</v>
      </c>
      <c r="C181" s="2">
        <v>45</v>
      </c>
      <c r="D181" s="2">
        <v>35</v>
      </c>
      <c r="E181" s="2">
        <v>7.37</v>
      </c>
      <c r="F181" s="2" t="s">
        <v>31</v>
      </c>
      <c r="G181">
        <f>AVERAGE(C178:C181)</f>
        <v>47.75</v>
      </c>
      <c r="H181">
        <f>AVERAGE(D178:D181)</f>
        <v>39.75</v>
      </c>
      <c r="I181">
        <f>AVERAGE(E178:E181)</f>
        <v>10.354999999999999</v>
      </c>
    </row>
    <row r="182" spans="1:10">
      <c r="A182" s="1" t="s">
        <v>12</v>
      </c>
      <c r="B182" s="1" t="s">
        <v>9</v>
      </c>
      <c r="C182" s="1">
        <v>37</v>
      </c>
      <c r="D182" s="1">
        <v>35</v>
      </c>
      <c r="E182" s="1">
        <v>6.09</v>
      </c>
      <c r="F182" s="1" t="s">
        <v>31</v>
      </c>
    </row>
    <row r="183" spans="1:10">
      <c r="A183" s="1" t="s">
        <v>12</v>
      </c>
      <c r="B183" s="1" t="s">
        <v>9</v>
      </c>
      <c r="C183" s="1">
        <v>41</v>
      </c>
      <c r="D183" s="1">
        <v>37</v>
      </c>
      <c r="E183" s="1">
        <v>8.32</v>
      </c>
      <c r="F183" s="1" t="s">
        <v>31</v>
      </c>
    </row>
    <row r="184" spans="1:10">
      <c r="A184" s="1" t="s">
        <v>12</v>
      </c>
      <c r="B184" s="1" t="s">
        <v>9</v>
      </c>
      <c r="C184" s="1">
        <v>40</v>
      </c>
      <c r="D184" s="1">
        <v>38</v>
      </c>
      <c r="E184" s="1">
        <v>6.11</v>
      </c>
      <c r="F184" s="1" t="s">
        <v>31</v>
      </c>
    </row>
    <row r="185" spans="1:10">
      <c r="A185" s="1" t="s">
        <v>12</v>
      </c>
      <c r="B185" s="1" t="s">
        <v>9</v>
      </c>
      <c r="C185" s="1">
        <v>45</v>
      </c>
      <c r="D185" s="1">
        <v>35</v>
      </c>
      <c r="E185" s="1">
        <v>8.39</v>
      </c>
      <c r="F185" s="1" t="s">
        <v>31</v>
      </c>
      <c r="G185">
        <f>AVERAGE(C182:C185)</f>
        <v>40.75</v>
      </c>
      <c r="H185">
        <f>AVERAGE(D182:D185)</f>
        <v>36.25</v>
      </c>
      <c r="I185">
        <f>AVERAGE(E182:E185)</f>
        <v>7.2275</v>
      </c>
    </row>
    <row r="186" spans="1:10">
      <c r="A186" s="2" t="s">
        <v>14</v>
      </c>
      <c r="B186" s="2" t="s">
        <v>9</v>
      </c>
      <c r="C186" s="2">
        <v>46</v>
      </c>
      <c r="D186" s="2">
        <v>37</v>
      </c>
      <c r="E186" s="2">
        <v>8.34</v>
      </c>
      <c r="F186" s="2" t="s">
        <v>31</v>
      </c>
    </row>
    <row r="187" spans="1:10">
      <c r="A187" s="2" t="s">
        <v>14</v>
      </c>
      <c r="B187" s="2" t="s">
        <v>9</v>
      </c>
      <c r="C187" s="2">
        <v>46</v>
      </c>
      <c r="D187" s="2">
        <v>40</v>
      </c>
      <c r="E187" s="2">
        <v>8.68</v>
      </c>
      <c r="F187" s="2" t="s">
        <v>31</v>
      </c>
    </row>
    <row r="188" spans="1:10">
      <c r="A188" s="2" t="s">
        <v>14</v>
      </c>
      <c r="B188" s="2" t="s">
        <v>9</v>
      </c>
      <c r="C188" s="2">
        <v>40</v>
      </c>
      <c r="D188" s="2">
        <v>35</v>
      </c>
      <c r="E188" s="2">
        <v>4.7699999999999996</v>
      </c>
      <c r="F188" s="2" t="s">
        <v>31</v>
      </c>
      <c r="J188" s="20" t="s">
        <v>95</v>
      </c>
    </row>
    <row r="189" spans="1:10">
      <c r="A189" s="2" t="s">
        <v>14</v>
      </c>
      <c r="B189" s="2" t="s">
        <v>9</v>
      </c>
      <c r="C189" s="2">
        <v>50</v>
      </c>
      <c r="D189" s="2">
        <v>40</v>
      </c>
      <c r="E189" s="2">
        <v>14.96</v>
      </c>
      <c r="F189" s="2" t="s">
        <v>31</v>
      </c>
      <c r="G189">
        <f>AVERAGE(C186:C189)</f>
        <v>45.5</v>
      </c>
      <c r="H189">
        <f>AVERAGE(D186:D189)</f>
        <v>38</v>
      </c>
      <c r="I189">
        <f>AVERAGE(E186:E189)</f>
        <v>9.1875</v>
      </c>
    </row>
    <row r="190" spans="1:10">
      <c r="A190" s="1" t="s">
        <v>15</v>
      </c>
      <c r="B190" s="1" t="s">
        <v>9</v>
      </c>
      <c r="C190" s="1">
        <v>40</v>
      </c>
      <c r="D190" s="1">
        <v>31</v>
      </c>
      <c r="E190" s="1">
        <v>6.03</v>
      </c>
      <c r="F190" s="1" t="s">
        <v>31</v>
      </c>
    </row>
    <row r="191" spans="1:10">
      <c r="A191" s="1" t="s">
        <v>15</v>
      </c>
      <c r="B191" s="1" t="s">
        <v>9</v>
      </c>
      <c r="C191" s="1">
        <v>42</v>
      </c>
      <c r="D191" s="1">
        <v>36</v>
      </c>
      <c r="E191" s="1">
        <v>6.99</v>
      </c>
      <c r="F191" s="1" t="s">
        <v>31</v>
      </c>
    </row>
    <row r="192" spans="1:10">
      <c r="A192" s="1" t="s">
        <v>15</v>
      </c>
      <c r="B192" s="1" t="s">
        <v>9</v>
      </c>
      <c r="C192" s="1">
        <v>38</v>
      </c>
      <c r="D192" s="1">
        <v>35</v>
      </c>
      <c r="E192" s="1">
        <v>4.8099999999999996</v>
      </c>
      <c r="F192" s="1" t="s">
        <v>31</v>
      </c>
    </row>
    <row r="193" spans="1:10">
      <c r="A193" s="1" t="s">
        <v>15</v>
      </c>
      <c r="B193" s="1" t="s">
        <v>9</v>
      </c>
      <c r="C193" s="1">
        <v>40</v>
      </c>
      <c r="D193" s="1">
        <v>30</v>
      </c>
      <c r="E193" s="1">
        <v>5.16</v>
      </c>
      <c r="F193" s="1" t="s">
        <v>31</v>
      </c>
      <c r="G193">
        <f>AVERAGE(C190:C193)</f>
        <v>40</v>
      </c>
      <c r="H193">
        <f>AVERAGE(D190:D193)</f>
        <v>33</v>
      </c>
      <c r="I193">
        <f>AVERAGE(E190:E193)</f>
        <v>5.7474999999999996</v>
      </c>
    </row>
    <row r="194" spans="1:10">
      <c r="A194" s="2" t="s">
        <v>16</v>
      </c>
      <c r="B194" s="2" t="s">
        <v>9</v>
      </c>
      <c r="C194" s="2">
        <v>40</v>
      </c>
      <c r="D194" s="2">
        <v>33</v>
      </c>
      <c r="E194" s="2">
        <v>4.46</v>
      </c>
      <c r="F194" s="2" t="s">
        <v>31</v>
      </c>
    </row>
    <row r="195" spans="1:10">
      <c r="A195" s="2" t="s">
        <v>16</v>
      </c>
      <c r="B195" s="2" t="s">
        <v>9</v>
      </c>
      <c r="C195" s="2">
        <v>34</v>
      </c>
      <c r="D195" s="2">
        <v>30</v>
      </c>
      <c r="E195" s="2">
        <v>3.88</v>
      </c>
      <c r="F195" s="2" t="s">
        <v>31</v>
      </c>
    </row>
    <row r="196" spans="1:10">
      <c r="A196" s="2" t="s">
        <v>16</v>
      </c>
      <c r="B196" s="2" t="s">
        <v>9</v>
      </c>
      <c r="C196" s="2">
        <v>44</v>
      </c>
      <c r="D196" s="2">
        <v>40</v>
      </c>
      <c r="E196" s="2">
        <v>7.06</v>
      </c>
      <c r="F196" s="2" t="s">
        <v>31</v>
      </c>
    </row>
    <row r="197" spans="1:10">
      <c r="A197" s="2" t="s">
        <v>16</v>
      </c>
      <c r="B197" s="2" t="s">
        <v>9</v>
      </c>
      <c r="C197" s="2">
        <v>47</v>
      </c>
      <c r="D197" s="2">
        <v>42</v>
      </c>
      <c r="E197" s="2">
        <v>8.49</v>
      </c>
      <c r="F197" s="2" t="s">
        <v>31</v>
      </c>
      <c r="G197">
        <f>AVERAGE(C194:C197)</f>
        <v>41.25</v>
      </c>
      <c r="H197">
        <f>AVERAGE(D194:D197)</f>
        <v>36.25</v>
      </c>
      <c r="I197">
        <f>AVERAGE(E194:E197)</f>
        <v>5.9725000000000001</v>
      </c>
    </row>
    <row r="198" spans="1:10">
      <c r="A198" s="1" t="s">
        <v>17</v>
      </c>
      <c r="B198" s="1" t="s">
        <v>9</v>
      </c>
      <c r="C198" s="1">
        <v>32</v>
      </c>
      <c r="D198" s="1">
        <v>33</v>
      </c>
      <c r="E198" s="1">
        <v>3.95</v>
      </c>
      <c r="F198" s="1" t="s">
        <v>31</v>
      </c>
    </row>
    <row r="199" spans="1:10">
      <c r="A199" s="1" t="s">
        <v>17</v>
      </c>
      <c r="B199" s="1" t="s">
        <v>9</v>
      </c>
      <c r="C199" s="1">
        <v>33</v>
      </c>
      <c r="D199" s="1">
        <v>32</v>
      </c>
      <c r="E199" s="1">
        <v>4.49</v>
      </c>
      <c r="F199" s="1" t="s">
        <v>31</v>
      </c>
    </row>
    <row r="200" spans="1:10">
      <c r="A200" s="1" t="s">
        <v>17</v>
      </c>
      <c r="B200" s="1" t="s">
        <v>9</v>
      </c>
      <c r="C200" s="1">
        <v>38</v>
      </c>
      <c r="D200" s="1">
        <v>36</v>
      </c>
      <c r="E200" s="1">
        <v>5.86</v>
      </c>
      <c r="F200" s="1" t="s">
        <v>31</v>
      </c>
    </row>
    <row r="201" spans="1:10">
      <c r="A201" s="1" t="s">
        <v>17</v>
      </c>
      <c r="B201" s="1" t="s">
        <v>9</v>
      </c>
      <c r="C201" s="1">
        <v>51</v>
      </c>
      <c r="D201" s="1">
        <v>40</v>
      </c>
      <c r="E201" s="1">
        <v>9.68</v>
      </c>
      <c r="F201" s="1" t="s">
        <v>31</v>
      </c>
      <c r="G201">
        <f>AVERAGE(C198:C201)</f>
        <v>38.5</v>
      </c>
      <c r="H201">
        <f>AVERAGE(D198:D201)</f>
        <v>35.25</v>
      </c>
      <c r="I201">
        <f>AVERAGE(E198:E201)</f>
        <v>5.9950000000000001</v>
      </c>
    </row>
    <row r="202" spans="1:10">
      <c r="A202" s="2" t="s">
        <v>18</v>
      </c>
      <c r="B202" s="2" t="s">
        <v>9</v>
      </c>
      <c r="C202" s="2">
        <v>41</v>
      </c>
      <c r="D202" s="2">
        <v>40</v>
      </c>
      <c r="E202" s="2">
        <v>10.52</v>
      </c>
      <c r="F202" s="2" t="s">
        <v>31</v>
      </c>
      <c r="J202" s="20" t="s">
        <v>93</v>
      </c>
    </row>
    <row r="203" spans="1:10">
      <c r="A203" s="2" t="s">
        <v>18</v>
      </c>
      <c r="B203" s="2" t="s">
        <v>9</v>
      </c>
      <c r="C203" s="2">
        <v>41</v>
      </c>
      <c r="D203" s="2">
        <v>38</v>
      </c>
      <c r="E203" s="2">
        <v>7.17</v>
      </c>
      <c r="F203" s="2" t="s">
        <v>31</v>
      </c>
    </row>
    <row r="204" spans="1:10">
      <c r="A204" s="2" t="s">
        <v>18</v>
      </c>
      <c r="B204" s="2" t="s">
        <v>9</v>
      </c>
      <c r="C204" s="2">
        <v>44</v>
      </c>
      <c r="D204" s="2">
        <v>41</v>
      </c>
      <c r="E204" s="2">
        <v>7.84</v>
      </c>
      <c r="F204" s="2" t="s">
        <v>31</v>
      </c>
    </row>
    <row r="205" spans="1:10">
      <c r="A205" s="2" t="s">
        <v>18</v>
      </c>
      <c r="B205" s="2" t="s">
        <v>9</v>
      </c>
      <c r="C205" s="2"/>
      <c r="D205" s="2"/>
      <c r="E205" s="2"/>
      <c r="F205" s="2" t="s">
        <v>94</v>
      </c>
      <c r="G205">
        <f>AVERAGE(C202:C205)</f>
        <v>42</v>
      </c>
      <c r="H205">
        <f>AVERAGE(D202:D205)</f>
        <v>39.666666666666664</v>
      </c>
      <c r="I205">
        <f>AVERAGE(E202:E205)</f>
        <v>8.51</v>
      </c>
    </row>
    <row r="206" spans="1:10">
      <c r="A206" s="1" t="s">
        <v>19</v>
      </c>
      <c r="B206" s="1" t="s">
        <v>9</v>
      </c>
      <c r="C206" s="1">
        <v>44</v>
      </c>
      <c r="D206" s="1">
        <v>40</v>
      </c>
      <c r="E206" s="1">
        <v>6.76</v>
      </c>
      <c r="F206" s="1" t="s">
        <v>31</v>
      </c>
    </row>
    <row r="207" spans="1:10">
      <c r="A207" s="1" t="s">
        <v>19</v>
      </c>
      <c r="B207" s="1" t="s">
        <v>9</v>
      </c>
      <c r="C207" s="1">
        <v>50</v>
      </c>
      <c r="D207" s="1">
        <v>36</v>
      </c>
      <c r="E207" s="1">
        <v>7.7</v>
      </c>
      <c r="F207" s="1" t="s">
        <v>31</v>
      </c>
    </row>
    <row r="208" spans="1:10">
      <c r="A208" s="1" t="s">
        <v>19</v>
      </c>
      <c r="B208" s="1" t="s">
        <v>9</v>
      </c>
      <c r="C208" s="1">
        <v>45</v>
      </c>
      <c r="D208" s="1">
        <v>41</v>
      </c>
      <c r="E208" s="1">
        <v>8.85</v>
      </c>
      <c r="F208" s="1" t="s">
        <v>31</v>
      </c>
    </row>
    <row r="209" spans="1:9">
      <c r="A209" s="1" t="s">
        <v>19</v>
      </c>
      <c r="B209" s="1" t="s">
        <v>9</v>
      </c>
      <c r="C209" s="1">
        <v>36</v>
      </c>
      <c r="D209" s="1">
        <v>34</v>
      </c>
      <c r="E209" s="1">
        <v>6.03</v>
      </c>
      <c r="F209" s="1" t="s">
        <v>31</v>
      </c>
      <c r="G209">
        <f>AVERAGE(C206:C209)</f>
        <v>43.75</v>
      </c>
      <c r="H209">
        <f>AVERAGE(D206:D209)</f>
        <v>37.75</v>
      </c>
      <c r="I209">
        <f>AVERAGE(E206:E209)</f>
        <v>7.3350000000000009</v>
      </c>
    </row>
    <row r="210" spans="1:9">
      <c r="A210" s="2" t="s">
        <v>20</v>
      </c>
      <c r="B210" s="2" t="s">
        <v>9</v>
      </c>
      <c r="C210" s="2">
        <v>45</v>
      </c>
      <c r="D210" s="2">
        <v>35</v>
      </c>
      <c r="E210" s="2">
        <v>7.32</v>
      </c>
      <c r="F210" s="2" t="s">
        <v>31</v>
      </c>
    </row>
    <row r="211" spans="1:9">
      <c r="A211" s="2" t="s">
        <v>20</v>
      </c>
      <c r="B211" s="2" t="s">
        <v>9</v>
      </c>
      <c r="C211" s="2">
        <v>50</v>
      </c>
      <c r="D211" s="2">
        <v>35</v>
      </c>
      <c r="E211" s="2">
        <v>7.8</v>
      </c>
      <c r="F211" s="2" t="s">
        <v>31</v>
      </c>
    </row>
    <row r="212" spans="1:9">
      <c r="A212" s="2" t="s">
        <v>20</v>
      </c>
      <c r="B212" s="2" t="s">
        <v>9</v>
      </c>
      <c r="C212" s="2">
        <v>48</v>
      </c>
      <c r="D212" s="2">
        <v>40</v>
      </c>
      <c r="E212" s="2">
        <v>11.55</v>
      </c>
      <c r="F212" s="2" t="s">
        <v>31</v>
      </c>
    </row>
    <row r="213" spans="1:9">
      <c r="A213" s="2" t="s">
        <v>20</v>
      </c>
      <c r="B213" s="2" t="s">
        <v>9</v>
      </c>
      <c r="C213" s="2">
        <v>42</v>
      </c>
      <c r="D213" s="2">
        <v>35</v>
      </c>
      <c r="E213" s="2">
        <v>5.57</v>
      </c>
      <c r="F213" s="2" t="s">
        <v>31</v>
      </c>
      <c r="G213">
        <f>AVERAGE(C210:C213)</f>
        <v>46.25</v>
      </c>
      <c r="H213">
        <f>AVERAGE(D210:D213)</f>
        <v>36.25</v>
      </c>
      <c r="I213">
        <f>AVERAGE(E210:E213)</f>
        <v>8.06</v>
      </c>
    </row>
    <row r="214" spans="1:9">
      <c r="A214" s="1" t="s">
        <v>21</v>
      </c>
      <c r="B214" s="1" t="s">
        <v>9</v>
      </c>
      <c r="C214" s="1">
        <v>40</v>
      </c>
      <c r="D214" s="1">
        <v>35</v>
      </c>
      <c r="E214" s="1">
        <v>5.4</v>
      </c>
      <c r="F214" s="1" t="s">
        <v>31</v>
      </c>
    </row>
    <row r="215" spans="1:9">
      <c r="A215" s="1" t="s">
        <v>21</v>
      </c>
      <c r="B215" s="1" t="s">
        <v>9</v>
      </c>
      <c r="C215" s="1">
        <v>51</v>
      </c>
      <c r="D215" s="1">
        <v>44</v>
      </c>
      <c r="E215" s="1">
        <v>15.27</v>
      </c>
      <c r="F215" s="1" t="s">
        <v>31</v>
      </c>
    </row>
    <row r="216" spans="1:9">
      <c r="A216" s="1" t="s">
        <v>21</v>
      </c>
      <c r="B216" s="1" t="s">
        <v>9</v>
      </c>
      <c r="C216" s="1">
        <v>46</v>
      </c>
      <c r="D216" s="1">
        <v>41</v>
      </c>
      <c r="E216" s="1">
        <v>9.16</v>
      </c>
      <c r="F216" s="1" t="s">
        <v>31</v>
      </c>
    </row>
    <row r="217" spans="1:9">
      <c r="A217" s="1" t="s">
        <v>21</v>
      </c>
      <c r="B217" s="1" t="s">
        <v>9</v>
      </c>
      <c r="C217" s="1"/>
      <c r="D217" s="1"/>
      <c r="E217" s="1"/>
      <c r="F217" s="1" t="s">
        <v>94</v>
      </c>
      <c r="G217">
        <f>AVERAGE(C214:C217)</f>
        <v>45.666666666666664</v>
      </c>
      <c r="H217">
        <f>AVERAGE(D214:D217)</f>
        <v>40</v>
      </c>
      <c r="I217">
        <f>AVERAGE(E214:E217)</f>
        <v>9.9433333333333334</v>
      </c>
    </row>
    <row r="218" spans="1:9">
      <c r="A218" s="19" t="s">
        <v>22</v>
      </c>
      <c r="B218" s="2" t="s">
        <v>9</v>
      </c>
      <c r="C218" s="19">
        <v>40</v>
      </c>
      <c r="D218" s="19">
        <v>35</v>
      </c>
      <c r="E218" s="19">
        <v>4.66</v>
      </c>
      <c r="F218" s="19" t="s">
        <v>31</v>
      </c>
    </row>
    <row r="219" spans="1:9">
      <c r="A219" s="19" t="s">
        <v>22</v>
      </c>
      <c r="B219" s="2" t="s">
        <v>9</v>
      </c>
      <c r="C219" s="19">
        <v>36</v>
      </c>
      <c r="D219" s="19">
        <v>37</v>
      </c>
      <c r="E219" s="19">
        <v>7.04</v>
      </c>
      <c r="F219" s="19" t="s">
        <v>31</v>
      </c>
    </row>
    <row r="220" spans="1:9">
      <c r="A220" s="19" t="s">
        <v>22</v>
      </c>
      <c r="B220" s="2" t="s">
        <v>9</v>
      </c>
      <c r="C220" s="19">
        <v>38</v>
      </c>
      <c r="D220" s="19">
        <v>37</v>
      </c>
      <c r="E220" s="19">
        <v>6.96</v>
      </c>
      <c r="F220" s="19" t="s">
        <v>31</v>
      </c>
    </row>
    <row r="221" spans="1:9">
      <c r="A221" s="19" t="s">
        <v>22</v>
      </c>
      <c r="B221" s="2" t="s">
        <v>9</v>
      </c>
      <c r="C221" s="19">
        <v>46</v>
      </c>
      <c r="D221" s="19">
        <v>36</v>
      </c>
      <c r="E221" s="19">
        <v>6.36</v>
      </c>
      <c r="F221" s="19" t="s">
        <v>31</v>
      </c>
      <c r="G221">
        <f>AVERAGE(C218:C221)</f>
        <v>40</v>
      </c>
      <c r="H221">
        <f>AVERAGE(D218:D221)</f>
        <v>36.25</v>
      </c>
      <c r="I221">
        <f>AVERAGE(E218:E221)</f>
        <v>6.2549999999999999</v>
      </c>
    </row>
    <row r="222" spans="1:9">
      <c r="A222" s="18" t="s">
        <v>23</v>
      </c>
      <c r="B222" s="1" t="s">
        <v>9</v>
      </c>
      <c r="C222" s="1">
        <v>41</v>
      </c>
      <c r="D222" s="1">
        <v>35</v>
      </c>
      <c r="E222" s="1">
        <v>5.54</v>
      </c>
      <c r="F222" s="1" t="s">
        <v>31</v>
      </c>
    </row>
    <row r="223" spans="1:9">
      <c r="A223" s="18" t="s">
        <v>23</v>
      </c>
      <c r="B223" s="1" t="s">
        <v>9</v>
      </c>
      <c r="C223" s="1">
        <v>36</v>
      </c>
      <c r="D223" s="1">
        <v>38</v>
      </c>
      <c r="E223" s="1">
        <v>9.16</v>
      </c>
      <c r="F223" s="1" t="s">
        <v>31</v>
      </c>
    </row>
    <row r="224" spans="1:9">
      <c r="A224" s="18" t="s">
        <v>23</v>
      </c>
      <c r="B224" s="1" t="s">
        <v>9</v>
      </c>
      <c r="C224" s="1">
        <v>44</v>
      </c>
      <c r="D224" s="1">
        <v>46</v>
      </c>
      <c r="E224" s="1">
        <v>14.03</v>
      </c>
      <c r="F224" s="1" t="s">
        <v>31</v>
      </c>
    </row>
    <row r="225" spans="1:10">
      <c r="A225" s="18" t="s">
        <v>23</v>
      </c>
      <c r="B225" s="1" t="s">
        <v>9</v>
      </c>
      <c r="C225" s="1">
        <v>43</v>
      </c>
      <c r="D225" s="1">
        <v>39</v>
      </c>
      <c r="E225" s="1">
        <v>17.82</v>
      </c>
      <c r="F225" s="1" t="s">
        <v>31</v>
      </c>
      <c r="G225">
        <f>AVERAGE(C222:C225)</f>
        <v>41</v>
      </c>
      <c r="H225">
        <f>AVERAGE(D222:D225)</f>
        <v>39.5</v>
      </c>
      <c r="I225">
        <f>AVERAGE(E222:E225)</f>
        <v>11.637499999999999</v>
      </c>
    </row>
    <row r="226" spans="1:10">
      <c r="A226" s="2" t="s">
        <v>24</v>
      </c>
      <c r="B226" s="2" t="s">
        <v>9</v>
      </c>
      <c r="C226" s="2">
        <v>40</v>
      </c>
      <c r="D226" s="2">
        <v>32</v>
      </c>
      <c r="E226" s="2">
        <v>4.08</v>
      </c>
      <c r="F226" s="2" t="s">
        <v>31</v>
      </c>
    </row>
    <row r="227" spans="1:10">
      <c r="A227" s="2" t="s">
        <v>24</v>
      </c>
      <c r="B227" s="2" t="s">
        <v>9</v>
      </c>
      <c r="C227" s="2">
        <v>40</v>
      </c>
      <c r="D227" s="2">
        <v>34</v>
      </c>
      <c r="E227" s="2">
        <v>6.68</v>
      </c>
      <c r="F227" s="2" t="s">
        <v>31</v>
      </c>
    </row>
    <row r="228" spans="1:10">
      <c r="A228" s="2" t="s">
        <v>24</v>
      </c>
      <c r="B228" s="2" t="s">
        <v>9</v>
      </c>
      <c r="C228" s="2">
        <v>40</v>
      </c>
      <c r="D228" s="2">
        <v>33</v>
      </c>
      <c r="E228" s="2">
        <v>6.22</v>
      </c>
      <c r="F228" s="2" t="s">
        <v>31</v>
      </c>
    </row>
    <row r="229" spans="1:10">
      <c r="A229" s="2" t="s">
        <v>24</v>
      </c>
      <c r="B229" s="2" t="s">
        <v>9</v>
      </c>
      <c r="C229" s="2">
        <v>43</v>
      </c>
      <c r="D229" s="2">
        <v>45</v>
      </c>
      <c r="E229" s="2">
        <v>8.84</v>
      </c>
      <c r="F229" s="2" t="s">
        <v>31</v>
      </c>
      <c r="G229">
        <f>AVERAGE(C226:C229)</f>
        <v>40.75</v>
      </c>
      <c r="H229">
        <f>AVERAGE(D226:D229)</f>
        <v>36</v>
      </c>
      <c r="I229">
        <f>AVERAGE(E226:E229)</f>
        <v>6.4550000000000001</v>
      </c>
    </row>
    <row r="230" spans="1:10">
      <c r="A230" s="18" t="s">
        <v>25</v>
      </c>
      <c r="B230" s="1" t="s">
        <v>9</v>
      </c>
      <c r="C230" s="1">
        <v>43</v>
      </c>
      <c r="D230" s="1">
        <v>40</v>
      </c>
      <c r="E230" s="1">
        <v>6.96</v>
      </c>
      <c r="F230" s="1" t="s">
        <v>31</v>
      </c>
    </row>
    <row r="231" spans="1:10">
      <c r="A231" s="18" t="s">
        <v>25</v>
      </c>
      <c r="B231" s="1" t="s">
        <v>9</v>
      </c>
      <c r="C231" s="1">
        <v>42</v>
      </c>
      <c r="D231" s="1">
        <v>39</v>
      </c>
      <c r="E231" s="1">
        <v>5.38</v>
      </c>
      <c r="F231" s="1" t="s">
        <v>31</v>
      </c>
    </row>
    <row r="232" spans="1:10">
      <c r="A232" s="18" t="s">
        <v>25</v>
      </c>
      <c r="B232" s="1" t="s">
        <v>9</v>
      </c>
      <c r="C232" s="1">
        <v>40</v>
      </c>
      <c r="D232" s="1">
        <v>36</v>
      </c>
      <c r="E232" s="1">
        <v>6.46</v>
      </c>
      <c r="F232" s="1" t="s">
        <v>31</v>
      </c>
    </row>
    <row r="233" spans="1:10">
      <c r="A233" s="18" t="s">
        <v>25</v>
      </c>
      <c r="B233" s="1" t="s">
        <v>9</v>
      </c>
      <c r="C233" s="1">
        <v>42</v>
      </c>
      <c r="D233" s="1">
        <v>34</v>
      </c>
      <c r="E233" s="1">
        <v>5.78</v>
      </c>
      <c r="F233" s="1" t="s">
        <v>31</v>
      </c>
      <c r="G233">
        <f>AVERAGE(C230:C233)</f>
        <v>41.75</v>
      </c>
      <c r="H233">
        <f>AVERAGE(D230:D233)</f>
        <v>37.25</v>
      </c>
      <c r="I233">
        <f>AVERAGE(E230:E233)</f>
        <v>6.1450000000000005</v>
      </c>
    </row>
    <row r="234" spans="1:10">
      <c r="A234" s="19" t="s">
        <v>26</v>
      </c>
      <c r="B234" s="2" t="s">
        <v>9</v>
      </c>
      <c r="C234" s="19">
        <v>51</v>
      </c>
      <c r="D234" s="19">
        <v>40</v>
      </c>
      <c r="E234" s="19">
        <v>10.82</v>
      </c>
      <c r="F234" s="19" t="s">
        <v>31</v>
      </c>
      <c r="J234" s="20" t="s">
        <v>93</v>
      </c>
    </row>
    <row r="235" spans="1:10">
      <c r="A235" s="19" t="s">
        <v>26</v>
      </c>
      <c r="B235" s="2" t="s">
        <v>9</v>
      </c>
      <c r="C235" s="19">
        <v>41</v>
      </c>
      <c r="D235" s="19">
        <v>35</v>
      </c>
      <c r="E235" s="19">
        <v>6.95</v>
      </c>
      <c r="F235" s="19" t="s">
        <v>31</v>
      </c>
    </row>
    <row r="236" spans="1:10">
      <c r="A236" s="19" t="s">
        <v>26</v>
      </c>
      <c r="B236" s="2" t="s">
        <v>9</v>
      </c>
      <c r="C236" s="19">
        <v>35</v>
      </c>
      <c r="D236" s="19">
        <v>31</v>
      </c>
      <c r="E236" s="19">
        <v>4.54</v>
      </c>
      <c r="F236" s="19" t="s">
        <v>31</v>
      </c>
    </row>
    <row r="237" spans="1:10">
      <c r="A237" s="19" t="s">
        <v>26</v>
      </c>
      <c r="B237" s="2" t="s">
        <v>9</v>
      </c>
      <c r="C237" s="19"/>
      <c r="D237" s="19"/>
      <c r="E237" s="19"/>
      <c r="F237" s="19" t="s">
        <v>94</v>
      </c>
      <c r="G237">
        <f>AVERAGE(C234:C237)</f>
        <v>42.333333333333336</v>
      </c>
      <c r="H237">
        <f>AVERAGE(D234:D237)</f>
        <v>35.333333333333336</v>
      </c>
      <c r="I237">
        <f>AVERAGE(E234:E237)</f>
        <v>7.4366666666666665</v>
      </c>
    </row>
    <row r="238" spans="1:10">
      <c r="A238" s="18" t="s">
        <v>27</v>
      </c>
      <c r="B238" s="1" t="s">
        <v>9</v>
      </c>
      <c r="C238" s="1">
        <v>44</v>
      </c>
      <c r="D238" s="1">
        <v>37</v>
      </c>
      <c r="E238" s="1">
        <v>5.71</v>
      </c>
      <c r="F238" s="1" t="s">
        <v>31</v>
      </c>
    </row>
    <row r="239" spans="1:10">
      <c r="A239" s="18" t="s">
        <v>27</v>
      </c>
      <c r="B239" s="1" t="s">
        <v>9</v>
      </c>
      <c r="C239" s="1">
        <v>36</v>
      </c>
      <c r="D239" s="1">
        <v>38</v>
      </c>
      <c r="E239" s="1">
        <v>5.88</v>
      </c>
      <c r="F239" s="1" t="s">
        <v>31</v>
      </c>
    </row>
    <row r="240" spans="1:10">
      <c r="A240" s="18" t="s">
        <v>27</v>
      </c>
      <c r="B240" s="1" t="s">
        <v>9</v>
      </c>
      <c r="C240" s="1">
        <v>48</v>
      </c>
      <c r="D240" s="1">
        <v>41</v>
      </c>
      <c r="E240" s="1">
        <v>10.95</v>
      </c>
      <c r="F240" s="1" t="s">
        <v>31</v>
      </c>
    </row>
    <row r="241" spans="1:9">
      <c r="A241" s="18" t="s">
        <v>27</v>
      </c>
      <c r="B241" s="1" t="s">
        <v>9</v>
      </c>
      <c r="C241" s="1">
        <v>37</v>
      </c>
      <c r="D241" s="1">
        <v>30</v>
      </c>
      <c r="E241" s="1">
        <v>4.0599999999999996</v>
      </c>
      <c r="F241" s="1" t="s">
        <v>31</v>
      </c>
      <c r="G241">
        <f>AVERAGE(C238:C241)</f>
        <v>41.25</v>
      </c>
      <c r="H241">
        <f>AVERAGE(D238:D241)</f>
        <v>36.5</v>
      </c>
      <c r="I241">
        <f>AVERAGE(E238:E241)</f>
        <v>6.6499999999999995</v>
      </c>
    </row>
    <row r="242" spans="1:9">
      <c r="A242" s="17" t="s">
        <v>96</v>
      </c>
      <c r="B242" s="17" t="s">
        <v>10</v>
      </c>
      <c r="C242" s="17">
        <v>30</v>
      </c>
      <c r="E242" s="17">
        <v>0.97</v>
      </c>
      <c r="F242" s="17" t="s">
        <v>121</v>
      </c>
    </row>
    <row r="243" spans="1:9">
      <c r="A243" s="17" t="s">
        <v>97</v>
      </c>
      <c r="B243" s="17" t="s">
        <v>10</v>
      </c>
      <c r="C243" s="17">
        <v>28</v>
      </c>
      <c r="E243" s="17">
        <v>1.26</v>
      </c>
      <c r="F243" s="17" t="s">
        <v>121</v>
      </c>
    </row>
    <row r="244" spans="1:9">
      <c r="A244" s="17" t="s">
        <v>98</v>
      </c>
      <c r="B244" s="17" t="s">
        <v>10</v>
      </c>
      <c r="C244" s="17">
        <v>20</v>
      </c>
      <c r="E244" s="17">
        <v>0.69</v>
      </c>
      <c r="F244" s="17" t="s">
        <v>121</v>
      </c>
    </row>
    <row r="245" spans="1:9">
      <c r="A245" s="17" t="s">
        <v>99</v>
      </c>
      <c r="B245" s="17" t="s">
        <v>10</v>
      </c>
      <c r="C245" s="17">
        <v>29</v>
      </c>
      <c r="E245" s="17">
        <v>1.53</v>
      </c>
      <c r="F245" s="17" t="s">
        <v>121</v>
      </c>
    </row>
    <row r="246" spans="1:9">
      <c r="A246" s="17" t="s">
        <v>100</v>
      </c>
      <c r="B246" s="17" t="s">
        <v>10</v>
      </c>
      <c r="C246" s="17">
        <v>25</v>
      </c>
      <c r="E246" s="17">
        <v>1.25</v>
      </c>
      <c r="F246" s="17" t="s">
        <v>121</v>
      </c>
    </row>
    <row r="247" spans="1:9">
      <c r="A247" s="17" t="s">
        <v>101</v>
      </c>
      <c r="B247" s="17" t="s">
        <v>10</v>
      </c>
      <c r="C247" s="17">
        <v>24</v>
      </c>
      <c r="E247" s="17">
        <v>1.0900000000000001</v>
      </c>
      <c r="F247" s="17" t="s">
        <v>121</v>
      </c>
    </row>
    <row r="248" spans="1:9">
      <c r="A248" s="17" t="s">
        <v>102</v>
      </c>
      <c r="B248" s="17" t="s">
        <v>10</v>
      </c>
      <c r="C248" s="17">
        <v>26</v>
      </c>
      <c r="E248" s="17">
        <v>1.34</v>
      </c>
      <c r="F248" s="17" t="s">
        <v>121</v>
      </c>
    </row>
    <row r="249" spans="1:9">
      <c r="A249" s="17" t="s">
        <v>103</v>
      </c>
      <c r="B249" s="17" t="s">
        <v>10</v>
      </c>
      <c r="C249" s="17">
        <v>28</v>
      </c>
      <c r="E249" s="17">
        <v>1.43</v>
      </c>
      <c r="F249" s="17" t="s">
        <v>121</v>
      </c>
    </row>
    <row r="250" spans="1:9">
      <c r="A250" s="17" t="s">
        <v>104</v>
      </c>
      <c r="B250" s="17" t="s">
        <v>10</v>
      </c>
      <c r="C250" s="17">
        <v>27</v>
      </c>
      <c r="E250" s="17">
        <v>1.21</v>
      </c>
      <c r="F250" s="17" t="s">
        <v>121</v>
      </c>
    </row>
    <row r="251" spans="1:9">
      <c r="A251" s="17" t="s">
        <v>105</v>
      </c>
      <c r="B251" s="17" t="s">
        <v>10</v>
      </c>
      <c r="C251" s="17">
        <v>26</v>
      </c>
      <c r="E251" s="17">
        <v>1.28</v>
      </c>
      <c r="F251" s="17" t="s">
        <v>121</v>
      </c>
    </row>
    <row r="252" spans="1:9">
      <c r="A252" s="17" t="s">
        <v>106</v>
      </c>
      <c r="B252" s="17" t="s">
        <v>10</v>
      </c>
      <c r="C252" s="17">
        <v>28</v>
      </c>
      <c r="E252" s="17">
        <v>1.17</v>
      </c>
      <c r="F252" s="17" t="s">
        <v>121</v>
      </c>
    </row>
    <row r="253" spans="1:9">
      <c r="A253" s="17" t="s">
        <v>107</v>
      </c>
      <c r="B253" s="17" t="s">
        <v>10</v>
      </c>
      <c r="C253" s="17">
        <v>21</v>
      </c>
      <c r="E253" s="17">
        <v>0.92</v>
      </c>
      <c r="F253" s="17" t="s">
        <v>121</v>
      </c>
    </row>
    <row r="254" spans="1:9">
      <c r="A254" s="17" t="s">
        <v>108</v>
      </c>
      <c r="B254" s="17" t="s">
        <v>10</v>
      </c>
      <c r="C254" s="17">
        <v>27</v>
      </c>
      <c r="E254" s="17">
        <v>1.4</v>
      </c>
      <c r="F254" s="17" t="s">
        <v>121</v>
      </c>
    </row>
    <row r="255" spans="1:9">
      <c r="A255" s="17" t="s">
        <v>109</v>
      </c>
      <c r="B255" s="17" t="s">
        <v>10</v>
      </c>
      <c r="C255" s="17">
        <v>23</v>
      </c>
      <c r="E255" s="17">
        <v>0.82</v>
      </c>
      <c r="F255" s="17" t="s">
        <v>121</v>
      </c>
    </row>
    <row r="256" spans="1:9">
      <c r="A256" s="17" t="s">
        <v>110</v>
      </c>
      <c r="B256" s="17" t="s">
        <v>10</v>
      </c>
      <c r="C256" s="17">
        <v>25</v>
      </c>
      <c r="E256" s="17">
        <v>1.39</v>
      </c>
      <c r="F256" s="17" t="s">
        <v>121</v>
      </c>
    </row>
    <row r="257" spans="1:6">
      <c r="A257" s="17" t="s">
        <v>111</v>
      </c>
      <c r="B257" s="17" t="s">
        <v>10</v>
      </c>
      <c r="C257" s="17">
        <v>22</v>
      </c>
      <c r="E257" s="17">
        <v>0.66</v>
      </c>
      <c r="F257" s="17" t="s">
        <v>121</v>
      </c>
    </row>
    <row r="258" spans="1:6">
      <c r="A258" s="17" t="s">
        <v>112</v>
      </c>
      <c r="B258" s="17" t="s">
        <v>10</v>
      </c>
      <c r="C258" s="17">
        <v>23</v>
      </c>
      <c r="E258" s="17">
        <v>0.68</v>
      </c>
      <c r="F258" s="17" t="s">
        <v>121</v>
      </c>
    </row>
    <row r="259" spans="1:6">
      <c r="A259" s="17" t="s">
        <v>113</v>
      </c>
      <c r="B259" s="17" t="s">
        <v>10</v>
      </c>
      <c r="C259" s="17">
        <v>30</v>
      </c>
      <c r="E259" s="17">
        <v>1.21</v>
      </c>
      <c r="F259" s="17" t="s">
        <v>121</v>
      </c>
    </row>
    <row r="260" spans="1:6">
      <c r="A260" s="17" t="s">
        <v>114</v>
      </c>
      <c r="B260" s="17" t="s">
        <v>10</v>
      </c>
      <c r="C260" s="17">
        <v>26</v>
      </c>
      <c r="E260" s="17">
        <v>1.22</v>
      </c>
      <c r="F260" s="17" t="s">
        <v>121</v>
      </c>
    </row>
    <row r="261" spans="1:6">
      <c r="A261" s="17" t="s">
        <v>115</v>
      </c>
      <c r="B261" s="17" t="s">
        <v>10</v>
      </c>
      <c r="C261" s="17">
        <v>25</v>
      </c>
      <c r="E261" s="17">
        <v>1.21</v>
      </c>
      <c r="F261" s="17" t="s">
        <v>121</v>
      </c>
    </row>
    <row r="262" spans="1:6">
      <c r="A262" s="17" t="s">
        <v>116</v>
      </c>
      <c r="B262" s="17" t="s">
        <v>10</v>
      </c>
      <c r="C262" s="17">
        <v>16</v>
      </c>
      <c r="E262" s="17">
        <v>0.51</v>
      </c>
      <c r="F262" s="17" t="s">
        <v>121</v>
      </c>
    </row>
    <row r="263" spans="1:6">
      <c r="A263" s="17" t="s">
        <v>117</v>
      </c>
      <c r="B263" s="17" t="s">
        <v>10</v>
      </c>
      <c r="C263" s="17">
        <v>19</v>
      </c>
      <c r="E263" s="17">
        <v>0.35</v>
      </c>
      <c r="F263" s="17" t="s">
        <v>121</v>
      </c>
    </row>
    <row r="264" spans="1:6">
      <c r="A264" s="17" t="s">
        <v>118</v>
      </c>
      <c r="B264" s="17" t="s">
        <v>10</v>
      </c>
      <c r="C264" s="17">
        <v>27</v>
      </c>
      <c r="E264" s="17">
        <v>1.0900000000000001</v>
      </c>
      <c r="F264" s="17" t="s">
        <v>121</v>
      </c>
    </row>
    <row r="265" spans="1:6">
      <c r="A265" s="17" t="s">
        <v>119</v>
      </c>
      <c r="B265" s="17" t="s">
        <v>10</v>
      </c>
      <c r="C265" s="17">
        <v>20</v>
      </c>
      <c r="E265" s="17">
        <v>0.63</v>
      </c>
      <c r="F265" s="17" t="s">
        <v>121</v>
      </c>
    </row>
    <row r="266" spans="1:6">
      <c r="A266" s="17" t="s">
        <v>120</v>
      </c>
      <c r="B266" s="17" t="s">
        <v>10</v>
      </c>
      <c r="C266" s="17">
        <v>24</v>
      </c>
      <c r="E266" s="17">
        <v>0.82</v>
      </c>
      <c r="F266" s="17" t="s">
        <v>121</v>
      </c>
    </row>
    <row r="267" spans="1:6">
      <c r="A267" s="17" t="s">
        <v>13</v>
      </c>
      <c r="B267" s="17" t="s">
        <v>10</v>
      </c>
      <c r="E267" s="17">
        <v>16.600000000000001</v>
      </c>
      <c r="F267" s="17" t="s">
        <v>122</v>
      </c>
    </row>
    <row r="268" spans="1:6">
      <c r="A268" s="17" t="s">
        <v>12</v>
      </c>
      <c r="B268" s="17" t="s">
        <v>10</v>
      </c>
      <c r="E268" s="17">
        <v>14.7</v>
      </c>
      <c r="F268" s="17" t="s">
        <v>122</v>
      </c>
    </row>
    <row r="269" spans="1:6">
      <c r="A269" s="17" t="s">
        <v>14</v>
      </c>
      <c r="B269" s="17" t="s">
        <v>10</v>
      </c>
      <c r="E269" s="17">
        <v>14.5</v>
      </c>
      <c r="F269" s="17" t="s">
        <v>122</v>
      </c>
    </row>
    <row r="270" spans="1:6">
      <c r="A270" s="17" t="s">
        <v>15</v>
      </c>
      <c r="B270" s="17" t="s">
        <v>10</v>
      </c>
      <c r="E270" s="17">
        <v>16.100000000000001</v>
      </c>
      <c r="F270" s="17" t="s">
        <v>122</v>
      </c>
    </row>
    <row r="271" spans="1:6">
      <c r="A271" s="17" t="s">
        <v>16</v>
      </c>
      <c r="B271" s="17" t="s">
        <v>10</v>
      </c>
      <c r="E271" s="17">
        <v>12.4</v>
      </c>
      <c r="F271" s="17" t="s">
        <v>122</v>
      </c>
    </row>
    <row r="272" spans="1:6">
      <c r="A272" s="17" t="s">
        <v>17</v>
      </c>
      <c r="B272" s="17" t="s">
        <v>10</v>
      </c>
      <c r="E272" s="17">
        <v>15.2</v>
      </c>
      <c r="F272" s="17" t="s">
        <v>122</v>
      </c>
    </row>
    <row r="273" spans="1:6">
      <c r="A273" s="17" t="s">
        <v>18</v>
      </c>
      <c r="B273" s="17" t="s">
        <v>10</v>
      </c>
      <c r="E273" s="17">
        <v>14.7</v>
      </c>
      <c r="F273" s="17" t="s">
        <v>122</v>
      </c>
    </row>
    <row r="274" spans="1:6">
      <c r="A274" s="17" t="s">
        <v>19</v>
      </c>
      <c r="B274" s="17" t="s">
        <v>10</v>
      </c>
      <c r="E274" s="17">
        <v>12.4</v>
      </c>
      <c r="F274" s="17" t="s">
        <v>122</v>
      </c>
    </row>
    <row r="275" spans="1:6">
      <c r="A275" s="17" t="s">
        <v>20</v>
      </c>
      <c r="B275" s="17" t="s">
        <v>10</v>
      </c>
      <c r="E275" s="17">
        <v>12.8</v>
      </c>
      <c r="F275" s="17" t="s">
        <v>122</v>
      </c>
    </row>
    <row r="276" spans="1:6">
      <c r="A276" s="17" t="s">
        <v>21</v>
      </c>
      <c r="B276" s="17" t="s">
        <v>10</v>
      </c>
      <c r="E276" s="17">
        <v>13.7</v>
      </c>
      <c r="F276" s="17" t="s">
        <v>122</v>
      </c>
    </row>
    <row r="277" spans="1:6">
      <c r="A277" s="17" t="s">
        <v>22</v>
      </c>
      <c r="B277" s="17" t="s">
        <v>10</v>
      </c>
      <c r="E277" s="17">
        <v>15.1</v>
      </c>
      <c r="F277" s="17" t="s">
        <v>122</v>
      </c>
    </row>
    <row r="278" spans="1:6">
      <c r="A278" s="17" t="s">
        <v>23</v>
      </c>
      <c r="B278" s="17" t="s">
        <v>10</v>
      </c>
      <c r="E278" s="17">
        <v>16.899999999999999</v>
      </c>
      <c r="F278" s="17" t="s">
        <v>122</v>
      </c>
    </row>
    <row r="279" spans="1:6">
      <c r="A279" s="17" t="s">
        <v>24</v>
      </c>
      <c r="B279" s="17" t="s">
        <v>10</v>
      </c>
      <c r="E279" s="17">
        <v>14.9</v>
      </c>
      <c r="F279" s="17" t="s">
        <v>122</v>
      </c>
    </row>
    <row r="280" spans="1:6">
      <c r="A280" s="17" t="s">
        <v>25</v>
      </c>
      <c r="B280" s="17" t="s">
        <v>10</v>
      </c>
      <c r="E280" s="17">
        <v>15.2</v>
      </c>
      <c r="F280" s="17" t="s">
        <v>122</v>
      </c>
    </row>
    <row r="281" spans="1:6">
      <c r="A281" s="17" t="s">
        <v>26</v>
      </c>
      <c r="B281" s="17" t="s">
        <v>10</v>
      </c>
      <c r="E281" s="17">
        <v>14.9</v>
      </c>
      <c r="F281" s="17" t="s">
        <v>122</v>
      </c>
    </row>
    <row r="282" spans="1:6">
      <c r="A282" s="17" t="s">
        <v>27</v>
      </c>
      <c r="B282" s="17" t="s">
        <v>10</v>
      </c>
      <c r="E282" s="17">
        <v>12.3</v>
      </c>
      <c r="F282" s="17" t="s">
        <v>122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9"/>
  <sheetViews>
    <sheetView tabSelected="1" workbookViewId="0">
      <selection activeCell="D2" sqref="D2"/>
    </sheetView>
  </sheetViews>
  <sheetFormatPr baseColWidth="10" defaultRowHeight="15" x14ac:dyDescent="0"/>
  <cols>
    <col min="1" max="1" width="16.33203125" bestFit="1" customWidth="1"/>
    <col min="4" max="4" width="19.83203125" bestFit="1" customWidth="1"/>
  </cols>
  <sheetData>
    <row r="1" spans="1:6">
      <c r="A1" t="s">
        <v>0</v>
      </c>
      <c r="B1" t="s">
        <v>1</v>
      </c>
      <c r="C1" t="s">
        <v>2</v>
      </c>
      <c r="D1" t="s">
        <v>125</v>
      </c>
      <c r="E1" t="s">
        <v>123</v>
      </c>
      <c r="F1" t="s">
        <v>124</v>
      </c>
    </row>
    <row r="2" spans="1:6">
      <c r="A2" s="2" t="s">
        <v>34</v>
      </c>
      <c r="B2" s="2">
        <v>62</v>
      </c>
      <c r="C2" s="2">
        <v>45</v>
      </c>
      <c r="D2" s="11">
        <v>10.7</v>
      </c>
      <c r="E2" s="21">
        <v>0.08</v>
      </c>
      <c r="F2">
        <f>D2-E2</f>
        <v>10.62</v>
      </c>
    </row>
    <row r="3" spans="1:6">
      <c r="A3" s="2" t="s">
        <v>34</v>
      </c>
      <c r="B3" s="2">
        <v>65</v>
      </c>
      <c r="C3" s="2">
        <v>44</v>
      </c>
      <c r="D3" s="11">
        <v>10.3</v>
      </c>
      <c r="E3" s="21">
        <v>0.08</v>
      </c>
      <c r="F3">
        <f t="shared" ref="F3:F66" si="0">D3-E3</f>
        <v>10.220000000000001</v>
      </c>
    </row>
    <row r="4" spans="1:6">
      <c r="A4" s="2" t="s">
        <v>34</v>
      </c>
      <c r="B4" s="2">
        <v>54</v>
      </c>
      <c r="C4" s="2">
        <v>36</v>
      </c>
      <c r="D4" s="11">
        <v>10.9</v>
      </c>
      <c r="E4" s="21">
        <v>0.08</v>
      </c>
      <c r="F4">
        <f t="shared" si="0"/>
        <v>10.82</v>
      </c>
    </row>
    <row r="5" spans="1:6">
      <c r="A5" s="2" t="s">
        <v>34</v>
      </c>
      <c r="B5" s="2">
        <v>59</v>
      </c>
      <c r="C5" s="2">
        <v>46</v>
      </c>
      <c r="D5" s="11">
        <v>9.4</v>
      </c>
      <c r="E5" s="21">
        <v>0.08</v>
      </c>
      <c r="F5">
        <f t="shared" si="0"/>
        <v>9.32</v>
      </c>
    </row>
    <row r="6" spans="1:6">
      <c r="A6" s="2" t="s">
        <v>34</v>
      </c>
      <c r="B6" s="2">
        <v>61</v>
      </c>
      <c r="C6" s="2">
        <v>38</v>
      </c>
      <c r="D6" s="11">
        <v>11.1</v>
      </c>
      <c r="E6" s="21">
        <v>0.08</v>
      </c>
      <c r="F6">
        <f t="shared" si="0"/>
        <v>11.02</v>
      </c>
    </row>
    <row r="7" spans="1:6">
      <c r="A7" s="2" t="s">
        <v>34</v>
      </c>
      <c r="B7" s="2">
        <v>55</v>
      </c>
      <c r="C7" s="2">
        <v>48</v>
      </c>
      <c r="D7" s="11">
        <v>10.3</v>
      </c>
      <c r="E7" s="21">
        <v>0.08</v>
      </c>
      <c r="F7">
        <f t="shared" si="0"/>
        <v>10.220000000000001</v>
      </c>
    </row>
    <row r="8" spans="1:6">
      <c r="A8" s="1" t="s">
        <v>35</v>
      </c>
      <c r="B8" s="1">
        <v>60</v>
      </c>
      <c r="C8" s="1">
        <v>33</v>
      </c>
      <c r="D8" s="12">
        <v>8.1999999999999993</v>
      </c>
      <c r="E8" s="21">
        <v>0.08</v>
      </c>
      <c r="F8">
        <f t="shared" si="0"/>
        <v>8.1199999999999992</v>
      </c>
    </row>
    <row r="9" spans="1:6">
      <c r="A9" s="1" t="s">
        <v>35</v>
      </c>
      <c r="B9" s="1">
        <v>52</v>
      </c>
      <c r="C9" s="1">
        <v>42</v>
      </c>
      <c r="D9" s="12">
        <v>8.1</v>
      </c>
      <c r="E9" s="21">
        <v>0.08</v>
      </c>
      <c r="F9">
        <f t="shared" si="0"/>
        <v>8.02</v>
      </c>
    </row>
    <row r="10" spans="1:6">
      <c r="A10" s="1" t="s">
        <v>35</v>
      </c>
      <c r="B10" s="1">
        <v>54</v>
      </c>
      <c r="C10" s="1">
        <v>32</v>
      </c>
      <c r="D10" s="12">
        <v>10.3</v>
      </c>
      <c r="E10" s="21">
        <v>0.08</v>
      </c>
      <c r="F10">
        <f t="shared" si="0"/>
        <v>10.220000000000001</v>
      </c>
    </row>
    <row r="11" spans="1:6">
      <c r="A11" s="1" t="s">
        <v>35</v>
      </c>
      <c r="B11" s="1">
        <v>50</v>
      </c>
      <c r="C11" s="1">
        <v>40</v>
      </c>
      <c r="D11" s="12">
        <v>7.3</v>
      </c>
      <c r="E11" s="21">
        <v>0.08</v>
      </c>
      <c r="F11">
        <f t="shared" si="0"/>
        <v>7.22</v>
      </c>
    </row>
    <row r="12" spans="1:6">
      <c r="A12" s="1" t="s">
        <v>35</v>
      </c>
      <c r="B12" s="1">
        <v>64</v>
      </c>
      <c r="C12" s="1">
        <v>42</v>
      </c>
      <c r="D12" s="12">
        <v>11.82</v>
      </c>
      <c r="E12" s="21">
        <v>0.08</v>
      </c>
      <c r="F12">
        <f t="shared" si="0"/>
        <v>11.74</v>
      </c>
    </row>
    <row r="13" spans="1:6">
      <c r="A13" s="1" t="s">
        <v>35</v>
      </c>
      <c r="B13" s="1">
        <v>56</v>
      </c>
      <c r="C13" s="1">
        <v>47</v>
      </c>
      <c r="D13" s="12">
        <v>7.8</v>
      </c>
      <c r="E13" s="21">
        <v>0.08</v>
      </c>
      <c r="F13">
        <f t="shared" si="0"/>
        <v>7.72</v>
      </c>
    </row>
    <row r="14" spans="1:6">
      <c r="A14" s="2" t="s">
        <v>6</v>
      </c>
      <c r="B14" s="2">
        <v>55</v>
      </c>
      <c r="C14" s="2">
        <v>37</v>
      </c>
      <c r="D14" s="11">
        <v>7.19</v>
      </c>
      <c r="E14" s="21">
        <v>0.08</v>
      </c>
      <c r="F14">
        <f t="shared" si="0"/>
        <v>7.11</v>
      </c>
    </row>
    <row r="15" spans="1:6">
      <c r="A15" s="2" t="s">
        <v>6</v>
      </c>
      <c r="B15" s="2">
        <v>50</v>
      </c>
      <c r="C15" s="2">
        <v>35</v>
      </c>
      <c r="D15" s="11">
        <v>6.01</v>
      </c>
      <c r="E15" s="21">
        <v>0.08</v>
      </c>
      <c r="F15">
        <f t="shared" si="0"/>
        <v>5.93</v>
      </c>
    </row>
    <row r="16" spans="1:6">
      <c r="A16" s="2" t="s">
        <v>6</v>
      </c>
      <c r="B16" s="2">
        <v>55</v>
      </c>
      <c r="C16" s="2">
        <v>44</v>
      </c>
      <c r="D16" s="11">
        <v>8.41</v>
      </c>
      <c r="E16" s="21">
        <v>0.08</v>
      </c>
      <c r="F16">
        <f t="shared" si="0"/>
        <v>8.33</v>
      </c>
    </row>
    <row r="17" spans="1:6">
      <c r="A17" s="2" t="s">
        <v>6</v>
      </c>
      <c r="B17" s="2">
        <v>49</v>
      </c>
      <c r="C17" s="2">
        <v>40</v>
      </c>
      <c r="D17" s="11">
        <v>6.24</v>
      </c>
      <c r="E17" s="21">
        <v>0.08</v>
      </c>
      <c r="F17">
        <f t="shared" si="0"/>
        <v>6.16</v>
      </c>
    </row>
    <row r="18" spans="1:6">
      <c r="A18" s="2" t="s">
        <v>6</v>
      </c>
      <c r="B18" s="2">
        <v>45</v>
      </c>
      <c r="C18" s="2">
        <v>39</v>
      </c>
      <c r="D18" s="11">
        <v>4.8499999999999996</v>
      </c>
      <c r="E18" s="21">
        <v>0.08</v>
      </c>
      <c r="F18">
        <f t="shared" si="0"/>
        <v>4.7699999999999996</v>
      </c>
    </row>
    <row r="19" spans="1:6">
      <c r="A19" s="2" t="s">
        <v>6</v>
      </c>
      <c r="B19" s="2">
        <v>53</v>
      </c>
      <c r="C19" s="2">
        <v>33</v>
      </c>
      <c r="D19" s="11">
        <v>6.82</v>
      </c>
      <c r="E19" s="21">
        <v>0.08</v>
      </c>
      <c r="F19">
        <f t="shared" si="0"/>
        <v>6.74</v>
      </c>
    </row>
    <row r="20" spans="1:6">
      <c r="A20" s="4" t="s">
        <v>36</v>
      </c>
      <c r="B20" s="1">
        <v>52</v>
      </c>
      <c r="C20" s="1">
        <v>42</v>
      </c>
      <c r="D20" s="12">
        <v>8.07</v>
      </c>
      <c r="E20" s="21">
        <v>0.08</v>
      </c>
      <c r="F20">
        <f t="shared" si="0"/>
        <v>7.99</v>
      </c>
    </row>
    <row r="21" spans="1:6">
      <c r="A21" s="5" t="s">
        <v>36</v>
      </c>
      <c r="B21" s="1">
        <v>49</v>
      </c>
      <c r="C21" s="1">
        <v>36</v>
      </c>
      <c r="D21" s="12">
        <v>7.8</v>
      </c>
      <c r="E21" s="21">
        <v>0.08</v>
      </c>
      <c r="F21">
        <f t="shared" si="0"/>
        <v>7.72</v>
      </c>
    </row>
    <row r="22" spans="1:6">
      <c r="A22" s="5" t="s">
        <v>36</v>
      </c>
      <c r="B22" s="1">
        <v>50</v>
      </c>
      <c r="C22" s="1">
        <v>31</v>
      </c>
      <c r="D22" s="12">
        <v>5.08</v>
      </c>
      <c r="E22" s="21">
        <v>0.08</v>
      </c>
      <c r="F22">
        <f t="shared" si="0"/>
        <v>5</v>
      </c>
    </row>
    <row r="23" spans="1:6">
      <c r="A23" s="5" t="s">
        <v>36</v>
      </c>
      <c r="B23" s="1">
        <v>46</v>
      </c>
      <c r="C23" s="1">
        <v>42</v>
      </c>
      <c r="D23" s="12">
        <v>5.8</v>
      </c>
      <c r="E23" s="21">
        <v>0.08</v>
      </c>
      <c r="F23">
        <f t="shared" si="0"/>
        <v>5.72</v>
      </c>
    </row>
    <row r="24" spans="1:6">
      <c r="A24" s="5" t="s">
        <v>36</v>
      </c>
      <c r="B24" s="1">
        <v>56</v>
      </c>
      <c r="C24" s="1">
        <v>53</v>
      </c>
      <c r="D24" s="12">
        <v>8.5500000000000007</v>
      </c>
      <c r="E24" s="21">
        <v>0.08</v>
      </c>
      <c r="F24">
        <f t="shared" si="0"/>
        <v>8.4700000000000006</v>
      </c>
    </row>
    <row r="25" spans="1:6">
      <c r="A25" s="5" t="s">
        <v>36</v>
      </c>
      <c r="B25" s="1">
        <v>60</v>
      </c>
      <c r="C25" s="1">
        <v>40</v>
      </c>
      <c r="D25" s="12">
        <v>8.58</v>
      </c>
      <c r="E25" s="21">
        <v>0.08</v>
      </c>
      <c r="F25">
        <f t="shared" si="0"/>
        <v>8.5</v>
      </c>
    </row>
    <row r="26" spans="1:6">
      <c r="A26" s="2" t="s">
        <v>37</v>
      </c>
      <c r="B26" s="2">
        <v>62</v>
      </c>
      <c r="C26" s="2">
        <v>49</v>
      </c>
      <c r="D26" s="11">
        <v>7.96</v>
      </c>
      <c r="E26" s="21">
        <v>0.08</v>
      </c>
      <c r="F26">
        <f t="shared" si="0"/>
        <v>7.88</v>
      </c>
    </row>
    <row r="27" spans="1:6">
      <c r="A27" s="2" t="s">
        <v>37</v>
      </c>
      <c r="B27" s="2">
        <v>52</v>
      </c>
      <c r="C27" s="2">
        <v>42</v>
      </c>
      <c r="D27" s="11">
        <v>6.74</v>
      </c>
      <c r="E27" s="21">
        <v>0.08</v>
      </c>
      <c r="F27">
        <f t="shared" si="0"/>
        <v>6.66</v>
      </c>
    </row>
    <row r="28" spans="1:6">
      <c r="A28" s="2" t="s">
        <v>37</v>
      </c>
      <c r="B28" s="2">
        <v>42</v>
      </c>
      <c r="C28" s="2">
        <v>44</v>
      </c>
      <c r="D28" s="11">
        <v>5.39</v>
      </c>
      <c r="E28" s="21">
        <v>0.08</v>
      </c>
      <c r="F28">
        <f t="shared" si="0"/>
        <v>5.31</v>
      </c>
    </row>
    <row r="29" spans="1:6">
      <c r="A29" s="2" t="s">
        <v>37</v>
      </c>
      <c r="B29" s="2">
        <v>50</v>
      </c>
      <c r="C29" s="2">
        <v>42</v>
      </c>
      <c r="D29" s="11">
        <v>8.1</v>
      </c>
      <c r="E29" s="21">
        <v>0.08</v>
      </c>
      <c r="F29">
        <f t="shared" si="0"/>
        <v>8.02</v>
      </c>
    </row>
    <row r="30" spans="1:6">
      <c r="A30" s="2" t="s">
        <v>37</v>
      </c>
      <c r="B30" s="2">
        <v>44</v>
      </c>
      <c r="C30" s="2">
        <v>41</v>
      </c>
      <c r="D30" s="11">
        <v>5.18</v>
      </c>
      <c r="E30" s="21">
        <v>0.08</v>
      </c>
      <c r="F30">
        <f t="shared" si="0"/>
        <v>5.0999999999999996</v>
      </c>
    </row>
    <row r="31" spans="1:6">
      <c r="A31" s="2" t="s">
        <v>37</v>
      </c>
      <c r="B31" s="2">
        <v>49</v>
      </c>
      <c r="C31" s="2">
        <v>38</v>
      </c>
      <c r="D31" s="11">
        <v>5.52</v>
      </c>
      <c r="E31" s="21">
        <v>0.08</v>
      </c>
      <c r="F31">
        <f t="shared" si="0"/>
        <v>5.4399999999999995</v>
      </c>
    </row>
    <row r="32" spans="1:6">
      <c r="A32" s="1" t="s">
        <v>38</v>
      </c>
      <c r="B32" s="1">
        <v>53</v>
      </c>
      <c r="C32" s="1">
        <v>35</v>
      </c>
      <c r="D32" s="12">
        <v>6.18</v>
      </c>
      <c r="E32" s="21">
        <v>0.08</v>
      </c>
      <c r="F32">
        <f t="shared" si="0"/>
        <v>6.1</v>
      </c>
    </row>
    <row r="33" spans="1:6">
      <c r="A33" s="1" t="s">
        <v>38</v>
      </c>
      <c r="B33" s="1">
        <v>45</v>
      </c>
      <c r="C33" s="1">
        <v>30</v>
      </c>
      <c r="D33" s="12">
        <v>6.1</v>
      </c>
      <c r="E33" s="21">
        <v>0.08</v>
      </c>
      <c r="F33">
        <f t="shared" si="0"/>
        <v>6.02</v>
      </c>
    </row>
    <row r="34" spans="1:6">
      <c r="A34" s="1" t="s">
        <v>38</v>
      </c>
      <c r="B34" s="1">
        <v>51</v>
      </c>
      <c r="C34" s="1">
        <v>39</v>
      </c>
      <c r="D34" s="12">
        <v>9.2799999999999994</v>
      </c>
      <c r="E34" s="21">
        <v>0.08</v>
      </c>
      <c r="F34">
        <f t="shared" si="0"/>
        <v>9.1999999999999993</v>
      </c>
    </row>
    <row r="35" spans="1:6">
      <c r="A35" s="1" t="s">
        <v>38</v>
      </c>
      <c r="B35" s="1">
        <v>48</v>
      </c>
      <c r="C35" s="1">
        <v>32</v>
      </c>
      <c r="D35" s="12">
        <v>6.14</v>
      </c>
      <c r="E35" s="21">
        <v>0.08</v>
      </c>
      <c r="F35">
        <f t="shared" si="0"/>
        <v>6.06</v>
      </c>
    </row>
    <row r="36" spans="1:6">
      <c r="A36" s="1" t="s">
        <v>38</v>
      </c>
      <c r="B36" s="1">
        <v>50</v>
      </c>
      <c r="C36" s="1">
        <v>37</v>
      </c>
      <c r="D36" s="12">
        <v>6.12</v>
      </c>
      <c r="E36" s="21">
        <v>0.08</v>
      </c>
      <c r="F36">
        <f t="shared" si="0"/>
        <v>6.04</v>
      </c>
    </row>
    <row r="37" spans="1:6">
      <c r="A37" s="1" t="s">
        <v>38</v>
      </c>
      <c r="B37" s="1">
        <v>49</v>
      </c>
      <c r="C37" s="1">
        <v>35</v>
      </c>
      <c r="D37" s="12">
        <v>6.95</v>
      </c>
      <c r="E37" s="21">
        <v>0.08</v>
      </c>
      <c r="F37">
        <f t="shared" si="0"/>
        <v>6.87</v>
      </c>
    </row>
    <row r="38" spans="1:6">
      <c r="A38" s="2" t="s">
        <v>39</v>
      </c>
      <c r="B38" s="2">
        <v>53</v>
      </c>
      <c r="C38" s="2">
        <v>46</v>
      </c>
      <c r="D38" s="11">
        <v>9.43</v>
      </c>
      <c r="E38" s="21">
        <v>0.08</v>
      </c>
      <c r="F38">
        <f t="shared" si="0"/>
        <v>9.35</v>
      </c>
    </row>
    <row r="39" spans="1:6">
      <c r="A39" s="2" t="s">
        <v>39</v>
      </c>
      <c r="B39" s="2">
        <v>56</v>
      </c>
      <c r="C39" s="2">
        <v>41</v>
      </c>
      <c r="D39" s="11">
        <v>8.6199999999999992</v>
      </c>
      <c r="E39" s="21">
        <v>0.08</v>
      </c>
      <c r="F39">
        <f t="shared" si="0"/>
        <v>8.5399999999999991</v>
      </c>
    </row>
    <row r="40" spans="1:6">
      <c r="A40" s="2" t="s">
        <v>39</v>
      </c>
      <c r="B40" s="2">
        <v>40</v>
      </c>
      <c r="C40" s="2">
        <v>39</v>
      </c>
      <c r="D40" s="11">
        <v>6.39</v>
      </c>
      <c r="E40" s="21">
        <v>0.08</v>
      </c>
      <c r="F40">
        <f t="shared" si="0"/>
        <v>6.31</v>
      </c>
    </row>
    <row r="41" spans="1:6">
      <c r="A41" s="2" t="s">
        <v>39</v>
      </c>
      <c r="B41" s="2">
        <v>51</v>
      </c>
      <c r="C41" s="2">
        <v>34</v>
      </c>
      <c r="D41" s="11">
        <v>8.0500000000000007</v>
      </c>
      <c r="E41" s="21">
        <v>0.08</v>
      </c>
      <c r="F41">
        <f t="shared" si="0"/>
        <v>7.9700000000000006</v>
      </c>
    </row>
    <row r="42" spans="1:6">
      <c r="A42" s="2" t="s">
        <v>39</v>
      </c>
      <c r="B42" s="2">
        <v>53</v>
      </c>
      <c r="C42" s="2">
        <v>28</v>
      </c>
      <c r="D42" s="11">
        <v>5.43</v>
      </c>
      <c r="E42" s="21">
        <v>0.08</v>
      </c>
      <c r="F42">
        <f t="shared" si="0"/>
        <v>5.35</v>
      </c>
    </row>
    <row r="43" spans="1:6">
      <c r="A43" s="2" t="s">
        <v>39</v>
      </c>
      <c r="B43" s="2">
        <v>46</v>
      </c>
      <c r="C43" s="2">
        <v>36</v>
      </c>
      <c r="D43" s="11">
        <v>8.52</v>
      </c>
      <c r="E43" s="21">
        <v>0.08</v>
      </c>
      <c r="F43">
        <f t="shared" si="0"/>
        <v>8.44</v>
      </c>
    </row>
    <row r="44" spans="1:6">
      <c r="A44" s="4" t="s">
        <v>40</v>
      </c>
      <c r="B44" s="1">
        <v>54</v>
      </c>
      <c r="C44" s="1">
        <v>49</v>
      </c>
      <c r="D44" s="12">
        <v>10.11</v>
      </c>
      <c r="E44" s="21">
        <v>0.08</v>
      </c>
      <c r="F44">
        <f t="shared" si="0"/>
        <v>10.029999999999999</v>
      </c>
    </row>
    <row r="45" spans="1:6">
      <c r="A45" s="5" t="s">
        <v>40</v>
      </c>
      <c r="B45" s="1">
        <v>45</v>
      </c>
      <c r="C45" s="1">
        <v>36.5</v>
      </c>
      <c r="D45" s="12">
        <v>5.65</v>
      </c>
      <c r="E45" s="21">
        <v>0.08</v>
      </c>
      <c r="F45">
        <f t="shared" si="0"/>
        <v>5.57</v>
      </c>
    </row>
    <row r="46" spans="1:6">
      <c r="A46" s="5" t="s">
        <v>40</v>
      </c>
      <c r="B46" s="1">
        <v>49</v>
      </c>
      <c r="C46" s="1">
        <v>36</v>
      </c>
      <c r="D46" s="12">
        <v>5.28</v>
      </c>
      <c r="E46" s="21">
        <v>0.08</v>
      </c>
      <c r="F46">
        <f t="shared" si="0"/>
        <v>5.2</v>
      </c>
    </row>
    <row r="47" spans="1:6">
      <c r="A47" s="5" t="s">
        <v>40</v>
      </c>
      <c r="B47" s="1">
        <v>55</v>
      </c>
      <c r="C47" s="1">
        <v>35</v>
      </c>
      <c r="D47" s="12">
        <v>7.19</v>
      </c>
      <c r="E47" s="21">
        <v>0.08</v>
      </c>
      <c r="F47">
        <f t="shared" si="0"/>
        <v>7.11</v>
      </c>
    </row>
    <row r="48" spans="1:6">
      <c r="A48" s="5" t="s">
        <v>40</v>
      </c>
      <c r="B48" s="1">
        <v>55</v>
      </c>
      <c r="C48" s="1">
        <v>41</v>
      </c>
      <c r="D48" s="12">
        <v>6.14</v>
      </c>
      <c r="E48" s="21">
        <v>0.08</v>
      </c>
      <c r="F48">
        <f t="shared" si="0"/>
        <v>6.06</v>
      </c>
    </row>
    <row r="49" spans="1:6">
      <c r="A49" s="5" t="s">
        <v>40</v>
      </c>
      <c r="B49" s="1">
        <v>52</v>
      </c>
      <c r="C49" s="1">
        <v>36</v>
      </c>
      <c r="D49" s="12">
        <v>6.74</v>
      </c>
      <c r="E49" s="21">
        <v>0.08</v>
      </c>
      <c r="F49">
        <f t="shared" si="0"/>
        <v>6.66</v>
      </c>
    </row>
    <row r="50" spans="1:6">
      <c r="A50" s="2" t="s">
        <v>41</v>
      </c>
      <c r="B50" s="2">
        <v>55.5</v>
      </c>
      <c r="C50" s="2">
        <v>49</v>
      </c>
      <c r="D50" s="11">
        <v>6.54</v>
      </c>
      <c r="E50" s="21">
        <v>0.08</v>
      </c>
      <c r="F50">
        <f t="shared" si="0"/>
        <v>6.46</v>
      </c>
    </row>
    <row r="51" spans="1:6">
      <c r="A51" s="2" t="s">
        <v>41</v>
      </c>
      <c r="B51" s="2">
        <v>45</v>
      </c>
      <c r="C51" s="2">
        <v>32</v>
      </c>
      <c r="D51" s="11">
        <v>4.9400000000000004</v>
      </c>
      <c r="E51" s="21">
        <v>0.08</v>
      </c>
      <c r="F51">
        <f t="shared" si="0"/>
        <v>4.8600000000000003</v>
      </c>
    </row>
    <row r="52" spans="1:6">
      <c r="A52" s="2" t="s">
        <v>41</v>
      </c>
      <c r="B52" s="2">
        <v>48</v>
      </c>
      <c r="C52" s="2">
        <v>38</v>
      </c>
      <c r="D52" s="11">
        <v>7.35</v>
      </c>
      <c r="E52" s="21">
        <v>0.08</v>
      </c>
      <c r="F52">
        <f t="shared" si="0"/>
        <v>7.27</v>
      </c>
    </row>
    <row r="53" spans="1:6">
      <c r="A53" s="2" t="s">
        <v>41</v>
      </c>
      <c r="B53" s="2">
        <v>42</v>
      </c>
      <c r="C53" s="2">
        <v>29</v>
      </c>
      <c r="D53" s="11">
        <v>4.42</v>
      </c>
      <c r="E53" s="21">
        <v>0.08</v>
      </c>
      <c r="F53">
        <f t="shared" si="0"/>
        <v>4.34</v>
      </c>
    </row>
    <row r="54" spans="1:6">
      <c r="A54" s="2" t="s">
        <v>41</v>
      </c>
      <c r="B54" s="2">
        <v>53</v>
      </c>
      <c r="C54" s="2">
        <v>42</v>
      </c>
      <c r="D54" s="11">
        <v>6.36</v>
      </c>
      <c r="E54" s="21">
        <v>0.08</v>
      </c>
      <c r="F54">
        <f t="shared" si="0"/>
        <v>6.28</v>
      </c>
    </row>
    <row r="55" spans="1:6">
      <c r="A55" s="2" t="s">
        <v>41</v>
      </c>
      <c r="B55" s="2">
        <v>35</v>
      </c>
      <c r="C55" s="2">
        <v>41</v>
      </c>
      <c r="D55" s="11">
        <v>4.8499999999999996</v>
      </c>
      <c r="E55" s="21">
        <v>0.08</v>
      </c>
      <c r="F55">
        <f t="shared" si="0"/>
        <v>4.7699999999999996</v>
      </c>
    </row>
    <row r="56" spans="1:6">
      <c r="A56" s="1" t="s">
        <v>42</v>
      </c>
      <c r="B56" s="1">
        <v>46</v>
      </c>
      <c r="C56" s="1">
        <v>42</v>
      </c>
      <c r="D56" s="12">
        <v>5.7</v>
      </c>
      <c r="E56" s="21">
        <v>0.08</v>
      </c>
      <c r="F56">
        <f t="shared" si="0"/>
        <v>5.62</v>
      </c>
    </row>
    <row r="57" spans="1:6">
      <c r="A57" s="1" t="s">
        <v>42</v>
      </c>
      <c r="B57" s="1">
        <v>58</v>
      </c>
      <c r="C57" s="1">
        <v>43</v>
      </c>
      <c r="D57" s="12">
        <v>9.74</v>
      </c>
      <c r="E57" s="21">
        <v>0.08</v>
      </c>
      <c r="F57">
        <f t="shared" si="0"/>
        <v>9.66</v>
      </c>
    </row>
    <row r="58" spans="1:6">
      <c r="A58" s="1" t="s">
        <v>42</v>
      </c>
      <c r="B58" s="1">
        <v>51</v>
      </c>
      <c r="C58" s="1">
        <v>49</v>
      </c>
      <c r="D58" s="12">
        <v>7.35</v>
      </c>
      <c r="E58" s="21">
        <v>0.08</v>
      </c>
      <c r="F58">
        <f t="shared" si="0"/>
        <v>7.27</v>
      </c>
    </row>
    <row r="59" spans="1:6">
      <c r="A59" s="1" t="s">
        <v>42</v>
      </c>
      <c r="B59" s="1">
        <v>52</v>
      </c>
      <c r="C59" s="1">
        <v>36</v>
      </c>
      <c r="D59" s="12">
        <v>6.27</v>
      </c>
      <c r="E59" s="21">
        <v>0.08</v>
      </c>
      <c r="F59">
        <f t="shared" si="0"/>
        <v>6.1899999999999995</v>
      </c>
    </row>
    <row r="60" spans="1:6">
      <c r="A60" s="1" t="s">
        <v>42</v>
      </c>
      <c r="B60" s="1">
        <v>53</v>
      </c>
      <c r="C60" s="1">
        <v>34</v>
      </c>
      <c r="D60" s="12">
        <v>5.34</v>
      </c>
      <c r="E60" s="21">
        <v>0.08</v>
      </c>
      <c r="F60">
        <f t="shared" si="0"/>
        <v>5.26</v>
      </c>
    </row>
    <row r="61" spans="1:6">
      <c r="A61" s="1" t="s">
        <v>42</v>
      </c>
      <c r="B61" s="1">
        <v>52</v>
      </c>
      <c r="C61" s="1">
        <v>49</v>
      </c>
      <c r="D61" s="12">
        <v>9.11</v>
      </c>
      <c r="E61" s="21">
        <v>0.08</v>
      </c>
      <c r="F61">
        <f t="shared" si="0"/>
        <v>9.0299999999999994</v>
      </c>
    </row>
    <row r="62" spans="1:6">
      <c r="A62" s="2" t="s">
        <v>43</v>
      </c>
      <c r="B62" s="2">
        <v>45</v>
      </c>
      <c r="C62" s="2">
        <v>39</v>
      </c>
      <c r="D62" s="11">
        <v>6.31</v>
      </c>
      <c r="E62" s="21">
        <v>0.08</v>
      </c>
      <c r="F62">
        <f t="shared" si="0"/>
        <v>6.2299999999999995</v>
      </c>
    </row>
    <row r="63" spans="1:6">
      <c r="A63" s="2" t="s">
        <v>43</v>
      </c>
      <c r="B63" s="2">
        <v>51</v>
      </c>
      <c r="C63" s="2">
        <v>37.5</v>
      </c>
      <c r="D63" s="11">
        <v>4.67</v>
      </c>
      <c r="E63" s="21">
        <v>0.08</v>
      </c>
      <c r="F63">
        <f t="shared" si="0"/>
        <v>4.59</v>
      </c>
    </row>
    <row r="64" spans="1:6">
      <c r="A64" s="2" t="s">
        <v>43</v>
      </c>
      <c r="B64" s="2">
        <v>50</v>
      </c>
      <c r="C64" s="2">
        <v>42</v>
      </c>
      <c r="D64" s="11">
        <v>4.55</v>
      </c>
      <c r="E64" s="21">
        <v>0.08</v>
      </c>
      <c r="F64">
        <f t="shared" si="0"/>
        <v>4.47</v>
      </c>
    </row>
    <row r="65" spans="1:6">
      <c r="A65" s="2" t="s">
        <v>43</v>
      </c>
      <c r="B65" s="2">
        <v>54</v>
      </c>
      <c r="C65" s="2">
        <v>38</v>
      </c>
      <c r="D65" s="11">
        <v>5.88</v>
      </c>
      <c r="E65" s="21">
        <v>0.08</v>
      </c>
      <c r="F65">
        <f t="shared" si="0"/>
        <v>5.8</v>
      </c>
    </row>
    <row r="66" spans="1:6">
      <c r="A66" s="2" t="s">
        <v>43</v>
      </c>
      <c r="B66" s="2">
        <v>57</v>
      </c>
      <c r="C66" s="2">
        <v>37</v>
      </c>
      <c r="D66" s="11">
        <v>7.63</v>
      </c>
      <c r="E66" s="21">
        <v>0.08</v>
      </c>
      <c r="F66">
        <f t="shared" si="0"/>
        <v>7.55</v>
      </c>
    </row>
    <row r="67" spans="1:6">
      <c r="A67" s="2" t="s">
        <v>43</v>
      </c>
      <c r="B67" s="2">
        <v>60</v>
      </c>
      <c r="C67" s="2">
        <v>40</v>
      </c>
      <c r="D67" s="11">
        <v>8.27</v>
      </c>
      <c r="E67" s="21">
        <v>0.08</v>
      </c>
      <c r="F67">
        <f t="shared" ref="F67:F130" si="1">D67-E67</f>
        <v>8.19</v>
      </c>
    </row>
    <row r="68" spans="1:6">
      <c r="A68" s="4" t="s">
        <v>44</v>
      </c>
      <c r="B68" s="1">
        <v>58</v>
      </c>
      <c r="C68" s="1">
        <v>42</v>
      </c>
      <c r="D68" s="12">
        <v>9.24</v>
      </c>
      <c r="E68" s="21">
        <v>0.08</v>
      </c>
      <c r="F68">
        <f t="shared" si="1"/>
        <v>9.16</v>
      </c>
    </row>
    <row r="69" spans="1:6">
      <c r="A69" s="5" t="s">
        <v>44</v>
      </c>
      <c r="B69" s="1">
        <v>54</v>
      </c>
      <c r="C69" s="1">
        <v>44</v>
      </c>
      <c r="D69" s="12">
        <v>7.71</v>
      </c>
      <c r="E69" s="21">
        <v>0.08</v>
      </c>
      <c r="F69">
        <f t="shared" si="1"/>
        <v>7.63</v>
      </c>
    </row>
    <row r="70" spans="1:6">
      <c r="A70" s="5" t="s">
        <v>44</v>
      </c>
      <c r="B70" s="1">
        <v>53</v>
      </c>
      <c r="C70" s="1">
        <v>36</v>
      </c>
      <c r="D70" s="12">
        <v>8.91</v>
      </c>
      <c r="E70" s="21">
        <v>0.08</v>
      </c>
      <c r="F70">
        <f t="shared" si="1"/>
        <v>8.83</v>
      </c>
    </row>
    <row r="71" spans="1:6">
      <c r="A71" s="5" t="s">
        <v>44</v>
      </c>
      <c r="B71" s="1">
        <v>49</v>
      </c>
      <c r="C71" s="1">
        <v>42</v>
      </c>
      <c r="D71" s="12">
        <v>5.52</v>
      </c>
      <c r="E71" s="21">
        <v>0.08</v>
      </c>
      <c r="F71">
        <f t="shared" si="1"/>
        <v>5.4399999999999995</v>
      </c>
    </row>
    <row r="72" spans="1:6">
      <c r="A72" s="5" t="s">
        <v>44</v>
      </c>
      <c r="B72" s="1">
        <v>55</v>
      </c>
      <c r="C72" s="1">
        <v>34</v>
      </c>
      <c r="D72" s="12">
        <v>6.61</v>
      </c>
      <c r="E72" s="21">
        <v>0.08</v>
      </c>
      <c r="F72">
        <f t="shared" si="1"/>
        <v>6.53</v>
      </c>
    </row>
    <row r="73" spans="1:6">
      <c r="A73" s="5" t="s">
        <v>44</v>
      </c>
      <c r="B73" s="1">
        <v>50</v>
      </c>
      <c r="C73" s="1">
        <v>34</v>
      </c>
      <c r="D73" s="12">
        <v>7.98</v>
      </c>
      <c r="E73" s="21">
        <v>0.08</v>
      </c>
      <c r="F73">
        <f t="shared" si="1"/>
        <v>7.9</v>
      </c>
    </row>
    <row r="74" spans="1:6">
      <c r="A74" s="2" t="s">
        <v>45</v>
      </c>
      <c r="B74" s="2">
        <v>54</v>
      </c>
      <c r="C74" s="2">
        <v>31</v>
      </c>
      <c r="D74" s="11">
        <v>6.74</v>
      </c>
      <c r="E74" s="21">
        <v>0.08</v>
      </c>
      <c r="F74">
        <f t="shared" si="1"/>
        <v>6.66</v>
      </c>
    </row>
    <row r="75" spans="1:6">
      <c r="A75" s="2" t="s">
        <v>45</v>
      </c>
      <c r="B75" s="2">
        <v>53</v>
      </c>
      <c r="C75" s="2">
        <v>37</v>
      </c>
      <c r="D75" s="11">
        <v>5.65</v>
      </c>
      <c r="E75" s="21">
        <v>0.08</v>
      </c>
      <c r="F75">
        <f t="shared" si="1"/>
        <v>5.57</v>
      </c>
    </row>
    <row r="76" spans="1:6">
      <c r="A76" s="2" t="s">
        <v>45</v>
      </c>
      <c r="B76" s="2">
        <v>52</v>
      </c>
      <c r="C76" s="2">
        <v>42</v>
      </c>
      <c r="D76" s="11">
        <v>7.45</v>
      </c>
      <c r="E76" s="21">
        <v>0.08</v>
      </c>
      <c r="F76">
        <f t="shared" si="1"/>
        <v>7.37</v>
      </c>
    </row>
    <row r="77" spans="1:6">
      <c r="A77" s="2" t="s">
        <v>45</v>
      </c>
      <c r="B77" s="2">
        <v>55</v>
      </c>
      <c r="C77" s="2">
        <v>42</v>
      </c>
      <c r="D77" s="11">
        <v>8.8800000000000008</v>
      </c>
      <c r="E77" s="21">
        <v>0.08</v>
      </c>
      <c r="F77">
        <f t="shared" si="1"/>
        <v>8.8000000000000007</v>
      </c>
    </row>
    <row r="78" spans="1:6">
      <c r="A78" s="2" t="s">
        <v>45</v>
      </c>
      <c r="B78" s="2">
        <v>56</v>
      </c>
      <c r="C78" s="2">
        <v>39</v>
      </c>
      <c r="D78" s="11">
        <v>6.62</v>
      </c>
      <c r="E78" s="21">
        <v>0.08</v>
      </c>
      <c r="F78">
        <f t="shared" si="1"/>
        <v>6.54</v>
      </c>
    </row>
    <row r="79" spans="1:6">
      <c r="A79" s="2" t="s">
        <v>45</v>
      </c>
      <c r="B79" s="2">
        <v>46</v>
      </c>
      <c r="C79" s="2">
        <v>36</v>
      </c>
      <c r="D79" s="11">
        <v>6.64</v>
      </c>
      <c r="E79" s="21">
        <v>0.08</v>
      </c>
      <c r="F79">
        <f t="shared" si="1"/>
        <v>6.56</v>
      </c>
    </row>
    <row r="80" spans="1:6">
      <c r="A80" s="1" t="s">
        <v>46</v>
      </c>
      <c r="B80" s="1">
        <v>55</v>
      </c>
      <c r="C80" s="1">
        <v>27</v>
      </c>
      <c r="D80" s="12">
        <v>5.84</v>
      </c>
      <c r="E80" s="21">
        <v>0.08</v>
      </c>
      <c r="F80">
        <f t="shared" si="1"/>
        <v>5.76</v>
      </c>
    </row>
    <row r="81" spans="1:6">
      <c r="A81" s="1" t="s">
        <v>46</v>
      </c>
      <c r="B81" s="1">
        <v>55</v>
      </c>
      <c r="C81" s="1">
        <v>44</v>
      </c>
      <c r="D81" s="12">
        <v>10.32</v>
      </c>
      <c r="E81" s="21">
        <v>0.08</v>
      </c>
      <c r="F81">
        <f t="shared" si="1"/>
        <v>10.24</v>
      </c>
    </row>
    <row r="82" spans="1:6">
      <c r="A82" s="1" t="s">
        <v>46</v>
      </c>
      <c r="B82" s="1">
        <v>57</v>
      </c>
      <c r="C82" s="1">
        <v>37</v>
      </c>
      <c r="D82" s="12">
        <v>9.02</v>
      </c>
      <c r="E82" s="21">
        <v>0.08</v>
      </c>
      <c r="F82">
        <f t="shared" si="1"/>
        <v>8.94</v>
      </c>
    </row>
    <row r="83" spans="1:6">
      <c r="A83" s="1" t="s">
        <v>46</v>
      </c>
      <c r="B83" s="1">
        <v>44</v>
      </c>
      <c r="C83" s="1">
        <v>39</v>
      </c>
      <c r="D83" s="12">
        <v>5.65</v>
      </c>
      <c r="E83" s="21">
        <v>0.08</v>
      </c>
      <c r="F83">
        <f t="shared" si="1"/>
        <v>5.57</v>
      </c>
    </row>
    <row r="84" spans="1:6">
      <c r="A84" s="1" t="s">
        <v>46</v>
      </c>
      <c r="B84" s="1">
        <v>51</v>
      </c>
      <c r="C84" s="1">
        <v>30</v>
      </c>
      <c r="D84" s="12">
        <v>5.55</v>
      </c>
      <c r="E84" s="21">
        <v>0.08</v>
      </c>
      <c r="F84">
        <f t="shared" si="1"/>
        <v>5.47</v>
      </c>
    </row>
    <row r="85" spans="1:6">
      <c r="A85" s="1" t="s">
        <v>46</v>
      </c>
      <c r="B85" s="1">
        <v>47</v>
      </c>
      <c r="C85" s="1">
        <v>32</v>
      </c>
      <c r="D85" s="12">
        <v>5.42</v>
      </c>
      <c r="E85" s="21">
        <v>0.08</v>
      </c>
      <c r="F85">
        <f t="shared" si="1"/>
        <v>5.34</v>
      </c>
    </row>
    <row r="86" spans="1:6">
      <c r="A86" s="2" t="s">
        <v>47</v>
      </c>
      <c r="B86" s="2">
        <v>45</v>
      </c>
      <c r="C86" s="2">
        <v>46</v>
      </c>
      <c r="D86" s="11">
        <v>5.67</v>
      </c>
      <c r="E86" s="21">
        <v>0.08</v>
      </c>
      <c r="F86">
        <f t="shared" si="1"/>
        <v>5.59</v>
      </c>
    </row>
    <row r="87" spans="1:6">
      <c r="A87" s="2" t="s">
        <v>47</v>
      </c>
      <c r="B87" s="2">
        <v>51</v>
      </c>
      <c r="C87" s="2">
        <v>40</v>
      </c>
      <c r="D87" s="11">
        <v>7.22</v>
      </c>
      <c r="E87" s="21">
        <v>0.08</v>
      </c>
      <c r="F87">
        <f t="shared" si="1"/>
        <v>7.14</v>
      </c>
    </row>
    <row r="88" spans="1:6">
      <c r="A88" s="2" t="s">
        <v>47</v>
      </c>
      <c r="B88" s="2">
        <v>55</v>
      </c>
      <c r="C88" s="2">
        <v>47</v>
      </c>
      <c r="D88" s="11">
        <v>9.42</v>
      </c>
      <c r="E88" s="21">
        <v>0.08</v>
      </c>
      <c r="F88">
        <f t="shared" si="1"/>
        <v>9.34</v>
      </c>
    </row>
    <row r="89" spans="1:6">
      <c r="A89" s="2" t="s">
        <v>47</v>
      </c>
      <c r="B89" s="2">
        <v>52</v>
      </c>
      <c r="C89" s="2">
        <v>36</v>
      </c>
      <c r="D89" s="11">
        <v>6.46</v>
      </c>
      <c r="E89" s="21">
        <v>0.08</v>
      </c>
      <c r="F89">
        <f t="shared" si="1"/>
        <v>6.38</v>
      </c>
    </row>
    <row r="90" spans="1:6">
      <c r="A90" s="2" t="s">
        <v>47</v>
      </c>
      <c r="B90" s="2">
        <v>56</v>
      </c>
      <c r="C90" s="2">
        <v>29</v>
      </c>
      <c r="D90" s="11">
        <v>6.64</v>
      </c>
      <c r="E90" s="21">
        <v>0.08</v>
      </c>
      <c r="F90">
        <f t="shared" si="1"/>
        <v>6.56</v>
      </c>
    </row>
    <row r="91" spans="1:6">
      <c r="A91" s="2" t="s">
        <v>47</v>
      </c>
      <c r="B91" s="2">
        <v>46</v>
      </c>
      <c r="C91" s="2">
        <v>34</v>
      </c>
      <c r="D91" s="11">
        <v>6.67</v>
      </c>
      <c r="E91" s="21">
        <v>0.08</v>
      </c>
      <c r="F91">
        <f t="shared" si="1"/>
        <v>6.59</v>
      </c>
    </row>
    <row r="92" spans="1:6">
      <c r="A92" s="4" t="s">
        <v>48</v>
      </c>
      <c r="B92" s="1">
        <v>49</v>
      </c>
      <c r="C92" s="1">
        <v>38</v>
      </c>
      <c r="D92" s="12">
        <v>4.32</v>
      </c>
      <c r="E92" s="21">
        <v>0.08</v>
      </c>
      <c r="F92">
        <f t="shared" si="1"/>
        <v>4.24</v>
      </c>
    </row>
    <row r="93" spans="1:6">
      <c r="A93" s="5" t="s">
        <v>48</v>
      </c>
      <c r="B93" s="1">
        <v>55</v>
      </c>
      <c r="C93" s="1">
        <v>47</v>
      </c>
      <c r="D93" s="12">
        <v>9.91</v>
      </c>
      <c r="E93" s="21">
        <v>0.08</v>
      </c>
      <c r="F93">
        <f t="shared" si="1"/>
        <v>9.83</v>
      </c>
    </row>
    <row r="94" spans="1:6">
      <c r="A94" s="5" t="s">
        <v>48</v>
      </c>
      <c r="B94" s="1">
        <v>51</v>
      </c>
      <c r="C94" s="1">
        <v>44</v>
      </c>
      <c r="D94" s="12">
        <v>7.67</v>
      </c>
      <c r="E94" s="21">
        <v>0.08</v>
      </c>
      <c r="F94">
        <f t="shared" si="1"/>
        <v>7.59</v>
      </c>
    </row>
    <row r="95" spans="1:6">
      <c r="A95" s="5" t="s">
        <v>48</v>
      </c>
      <c r="B95" s="1">
        <v>55</v>
      </c>
      <c r="C95" s="1">
        <v>38</v>
      </c>
      <c r="D95" s="12">
        <v>6.54</v>
      </c>
      <c r="E95" s="21">
        <v>0.08</v>
      </c>
      <c r="F95">
        <f t="shared" si="1"/>
        <v>6.46</v>
      </c>
    </row>
    <row r="96" spans="1:6">
      <c r="A96" s="5" t="s">
        <v>48</v>
      </c>
      <c r="B96" s="1">
        <v>69</v>
      </c>
      <c r="C96" s="1">
        <v>35</v>
      </c>
      <c r="D96" s="12">
        <v>12.32</v>
      </c>
      <c r="E96" s="21">
        <v>0.08</v>
      </c>
      <c r="F96">
        <f t="shared" si="1"/>
        <v>12.24</v>
      </c>
    </row>
    <row r="97" spans="1:6">
      <c r="A97" s="5" t="s">
        <v>48</v>
      </c>
      <c r="B97" s="1">
        <v>51</v>
      </c>
      <c r="C97" s="1">
        <v>40</v>
      </c>
      <c r="D97" s="12">
        <v>6.4</v>
      </c>
      <c r="E97" s="21">
        <v>0.08</v>
      </c>
      <c r="F97">
        <f t="shared" si="1"/>
        <v>6.32</v>
      </c>
    </row>
    <row r="98" spans="1:6">
      <c r="A98" s="6" t="s">
        <v>49</v>
      </c>
      <c r="B98" s="2">
        <v>51</v>
      </c>
      <c r="C98" s="2">
        <v>34</v>
      </c>
      <c r="D98" s="11">
        <v>6.27</v>
      </c>
      <c r="E98" s="21">
        <v>0.08</v>
      </c>
      <c r="F98">
        <f t="shared" si="1"/>
        <v>6.1899999999999995</v>
      </c>
    </row>
    <row r="99" spans="1:6">
      <c r="A99" s="7" t="s">
        <v>49</v>
      </c>
      <c r="B99" s="2">
        <v>51</v>
      </c>
      <c r="C99" s="2">
        <v>44</v>
      </c>
      <c r="D99" s="11">
        <v>8</v>
      </c>
      <c r="E99" s="21">
        <v>0.08</v>
      </c>
      <c r="F99">
        <f t="shared" si="1"/>
        <v>7.92</v>
      </c>
    </row>
    <row r="100" spans="1:6">
      <c r="A100" s="7" t="s">
        <v>49</v>
      </c>
      <c r="B100" s="2">
        <v>50</v>
      </c>
      <c r="C100" s="2">
        <v>45</v>
      </c>
      <c r="D100" s="11">
        <v>8.1999999999999993</v>
      </c>
      <c r="E100" s="21">
        <v>0.08</v>
      </c>
      <c r="F100">
        <f t="shared" si="1"/>
        <v>8.1199999999999992</v>
      </c>
    </row>
    <row r="101" spans="1:6">
      <c r="A101" s="7" t="s">
        <v>49</v>
      </c>
      <c r="B101" s="2">
        <v>60</v>
      </c>
      <c r="C101" s="2">
        <v>50</v>
      </c>
      <c r="D101" s="11">
        <v>12.18</v>
      </c>
      <c r="E101" s="21">
        <v>0.08</v>
      </c>
      <c r="F101">
        <f t="shared" si="1"/>
        <v>12.1</v>
      </c>
    </row>
    <row r="102" spans="1:6">
      <c r="A102" s="7" t="s">
        <v>49</v>
      </c>
      <c r="B102" s="2">
        <v>43</v>
      </c>
      <c r="C102" s="2">
        <v>36</v>
      </c>
      <c r="D102" s="11">
        <v>6.76</v>
      </c>
      <c r="E102" s="21">
        <v>0.08</v>
      </c>
      <c r="F102">
        <f t="shared" si="1"/>
        <v>6.68</v>
      </c>
    </row>
    <row r="103" spans="1:6">
      <c r="A103" s="7" t="s">
        <v>49</v>
      </c>
      <c r="B103" s="2">
        <v>52</v>
      </c>
      <c r="C103" s="2">
        <v>49</v>
      </c>
      <c r="D103" s="11">
        <v>6.84</v>
      </c>
      <c r="E103" s="21">
        <v>0.08</v>
      </c>
      <c r="F103">
        <f t="shared" si="1"/>
        <v>6.76</v>
      </c>
    </row>
    <row r="104" spans="1:6">
      <c r="A104" s="5" t="s">
        <v>50</v>
      </c>
      <c r="B104" s="1">
        <v>45</v>
      </c>
      <c r="C104" s="1">
        <v>31</v>
      </c>
      <c r="D104" s="12">
        <v>4.5999999999999996</v>
      </c>
      <c r="E104" s="21">
        <v>0.08</v>
      </c>
      <c r="F104">
        <f t="shared" si="1"/>
        <v>4.5199999999999996</v>
      </c>
    </row>
    <row r="105" spans="1:6">
      <c r="A105" s="5" t="s">
        <v>50</v>
      </c>
      <c r="B105" s="1">
        <v>51</v>
      </c>
      <c r="C105" s="1">
        <v>42</v>
      </c>
      <c r="D105" s="12">
        <v>8.56</v>
      </c>
      <c r="E105" s="21">
        <v>0.08</v>
      </c>
      <c r="F105">
        <f t="shared" si="1"/>
        <v>8.48</v>
      </c>
    </row>
    <row r="106" spans="1:6">
      <c r="A106" s="5" t="s">
        <v>50</v>
      </c>
      <c r="B106" s="1">
        <v>45</v>
      </c>
      <c r="C106" s="1">
        <v>30</v>
      </c>
      <c r="D106" s="12">
        <v>5.53</v>
      </c>
      <c r="E106" s="21">
        <v>0.08</v>
      </c>
      <c r="F106">
        <f t="shared" si="1"/>
        <v>5.45</v>
      </c>
    </row>
    <row r="107" spans="1:6">
      <c r="A107" s="5" t="s">
        <v>50</v>
      </c>
      <c r="B107" s="1">
        <v>55</v>
      </c>
      <c r="C107" s="1">
        <v>36</v>
      </c>
      <c r="D107" s="12">
        <v>6.53</v>
      </c>
      <c r="E107" s="21">
        <v>0.08</v>
      </c>
      <c r="F107">
        <f t="shared" si="1"/>
        <v>6.45</v>
      </c>
    </row>
    <row r="108" spans="1:6">
      <c r="A108" s="5" t="s">
        <v>50</v>
      </c>
      <c r="B108" s="1">
        <v>56</v>
      </c>
      <c r="C108" s="1">
        <v>53</v>
      </c>
      <c r="D108" s="12">
        <v>10.6</v>
      </c>
      <c r="E108" s="21">
        <v>0.08</v>
      </c>
      <c r="F108">
        <f t="shared" si="1"/>
        <v>10.52</v>
      </c>
    </row>
    <row r="109" spans="1:6">
      <c r="A109" s="5" t="s">
        <v>50</v>
      </c>
      <c r="B109" s="1">
        <v>59</v>
      </c>
      <c r="C109" s="1">
        <v>43</v>
      </c>
      <c r="D109" s="12">
        <v>11.56</v>
      </c>
      <c r="E109" s="21">
        <v>0.08</v>
      </c>
      <c r="F109">
        <f t="shared" si="1"/>
        <v>11.48</v>
      </c>
    </row>
    <row r="110" spans="1:6">
      <c r="A110" s="8" t="s">
        <v>51</v>
      </c>
      <c r="B110" s="2">
        <v>57</v>
      </c>
      <c r="C110" s="2">
        <v>39</v>
      </c>
      <c r="D110" s="11">
        <v>7.39</v>
      </c>
      <c r="E110" s="21">
        <v>0.08</v>
      </c>
      <c r="F110">
        <f t="shared" si="1"/>
        <v>7.31</v>
      </c>
    </row>
    <row r="111" spans="1:6">
      <c r="A111" s="8" t="s">
        <v>51</v>
      </c>
      <c r="B111" s="2">
        <v>52</v>
      </c>
      <c r="C111" s="2">
        <v>41</v>
      </c>
      <c r="D111" s="11">
        <v>7.56</v>
      </c>
      <c r="E111" s="21">
        <v>0.08</v>
      </c>
      <c r="F111">
        <f t="shared" si="1"/>
        <v>7.4799999999999995</v>
      </c>
    </row>
    <row r="112" spans="1:6">
      <c r="A112" s="8" t="s">
        <v>51</v>
      </c>
      <c r="B112" s="2">
        <v>54</v>
      </c>
      <c r="C112" s="2">
        <v>41</v>
      </c>
      <c r="D112" s="11">
        <v>7.49</v>
      </c>
      <c r="E112" s="21">
        <v>0.08</v>
      </c>
      <c r="F112">
        <f t="shared" si="1"/>
        <v>7.41</v>
      </c>
    </row>
    <row r="113" spans="1:6">
      <c r="A113" s="8" t="s">
        <v>51</v>
      </c>
      <c r="B113" s="2">
        <v>54</v>
      </c>
      <c r="C113" s="2">
        <v>44</v>
      </c>
      <c r="D113" s="11">
        <v>10.039999999999999</v>
      </c>
      <c r="E113" s="21">
        <v>0.08</v>
      </c>
      <c r="F113">
        <f t="shared" si="1"/>
        <v>9.9599999999999991</v>
      </c>
    </row>
    <row r="114" spans="1:6">
      <c r="A114" s="8" t="s">
        <v>51</v>
      </c>
      <c r="B114" s="2">
        <v>55</v>
      </c>
      <c r="C114" s="2">
        <v>46</v>
      </c>
      <c r="D114" s="11">
        <v>9.3699999999999992</v>
      </c>
      <c r="E114" s="21">
        <v>0.08</v>
      </c>
      <c r="F114">
        <f t="shared" si="1"/>
        <v>9.2899999999999991</v>
      </c>
    </row>
    <row r="115" spans="1:6">
      <c r="A115" s="8" t="s">
        <v>51</v>
      </c>
      <c r="B115" s="2">
        <v>48</v>
      </c>
      <c r="C115" s="2">
        <v>36</v>
      </c>
      <c r="D115" s="11">
        <v>5.89</v>
      </c>
      <c r="E115" s="21">
        <v>0.08</v>
      </c>
      <c r="F115">
        <f t="shared" si="1"/>
        <v>5.81</v>
      </c>
    </row>
    <row r="116" spans="1:6">
      <c r="A116" s="5" t="s">
        <v>52</v>
      </c>
      <c r="B116" s="1">
        <v>60</v>
      </c>
      <c r="C116" s="1">
        <v>43</v>
      </c>
      <c r="D116" s="12">
        <v>9.17</v>
      </c>
      <c r="E116" s="21">
        <v>0.08</v>
      </c>
      <c r="F116">
        <f t="shared" si="1"/>
        <v>9.09</v>
      </c>
    </row>
    <row r="117" spans="1:6">
      <c r="A117" s="5" t="s">
        <v>52</v>
      </c>
      <c r="B117" s="1">
        <v>56</v>
      </c>
      <c r="C117" s="1">
        <v>37</v>
      </c>
      <c r="D117" s="12">
        <v>6.36</v>
      </c>
      <c r="E117" s="21">
        <v>0.08</v>
      </c>
      <c r="F117">
        <f t="shared" si="1"/>
        <v>6.28</v>
      </c>
    </row>
    <row r="118" spans="1:6">
      <c r="A118" s="5" t="s">
        <v>52</v>
      </c>
      <c r="B118" s="1">
        <v>51</v>
      </c>
      <c r="C118" s="1">
        <v>41</v>
      </c>
      <c r="D118" s="12">
        <v>8.07</v>
      </c>
      <c r="E118" s="21">
        <v>0.08</v>
      </c>
      <c r="F118">
        <f t="shared" si="1"/>
        <v>7.99</v>
      </c>
    </row>
    <row r="119" spans="1:6">
      <c r="A119" s="5" t="s">
        <v>52</v>
      </c>
      <c r="B119" s="1">
        <v>59</v>
      </c>
      <c r="C119" s="1">
        <v>41</v>
      </c>
      <c r="D119" s="12">
        <v>8.15</v>
      </c>
      <c r="E119" s="21">
        <v>0.08</v>
      </c>
      <c r="F119">
        <f t="shared" si="1"/>
        <v>8.07</v>
      </c>
    </row>
    <row r="120" spans="1:6">
      <c r="A120" s="5" t="s">
        <v>52</v>
      </c>
      <c r="B120" s="1">
        <v>58</v>
      </c>
      <c r="C120" s="1">
        <v>51</v>
      </c>
      <c r="D120" s="12">
        <v>11.33</v>
      </c>
      <c r="E120" s="21">
        <v>0.08</v>
      </c>
      <c r="F120">
        <f t="shared" si="1"/>
        <v>11.25</v>
      </c>
    </row>
    <row r="121" spans="1:6">
      <c r="A121" s="5" t="s">
        <v>52</v>
      </c>
      <c r="B121" s="1">
        <v>50</v>
      </c>
      <c r="C121" s="1">
        <v>40</v>
      </c>
      <c r="D121" s="12">
        <v>5.71</v>
      </c>
      <c r="E121" s="21">
        <v>0.08</v>
      </c>
      <c r="F121">
        <f t="shared" si="1"/>
        <v>5.63</v>
      </c>
    </row>
    <row r="122" spans="1:6">
      <c r="A122" s="7" t="s">
        <v>53</v>
      </c>
      <c r="B122" s="2">
        <v>59</v>
      </c>
      <c r="C122" s="2">
        <v>37</v>
      </c>
      <c r="D122" s="11">
        <v>10.11</v>
      </c>
      <c r="E122" s="21">
        <v>0.08</v>
      </c>
      <c r="F122">
        <f t="shared" si="1"/>
        <v>10.029999999999999</v>
      </c>
    </row>
    <row r="123" spans="1:6">
      <c r="A123" s="7" t="s">
        <v>53</v>
      </c>
      <c r="B123" s="2">
        <v>43</v>
      </c>
      <c r="C123" s="2">
        <v>44</v>
      </c>
      <c r="D123" s="11">
        <v>5.98</v>
      </c>
      <c r="E123" s="21">
        <v>0.08</v>
      </c>
      <c r="F123">
        <f t="shared" si="1"/>
        <v>5.9</v>
      </c>
    </row>
    <row r="124" spans="1:6">
      <c r="A124" s="7" t="s">
        <v>53</v>
      </c>
      <c r="B124" s="2">
        <v>48</v>
      </c>
      <c r="C124" s="2">
        <v>32</v>
      </c>
      <c r="D124" s="11">
        <v>4.0599999999999996</v>
      </c>
      <c r="E124" s="21">
        <v>0.08</v>
      </c>
      <c r="F124">
        <f t="shared" si="1"/>
        <v>3.9799999999999995</v>
      </c>
    </row>
    <row r="125" spans="1:6">
      <c r="A125" s="7" t="s">
        <v>53</v>
      </c>
      <c r="B125" s="2">
        <v>57</v>
      </c>
      <c r="C125" s="2">
        <v>37</v>
      </c>
      <c r="D125" s="11">
        <v>7.14</v>
      </c>
      <c r="E125" s="21">
        <v>0.08</v>
      </c>
      <c r="F125">
        <f t="shared" si="1"/>
        <v>7.06</v>
      </c>
    </row>
    <row r="126" spans="1:6">
      <c r="A126" s="7" t="s">
        <v>53</v>
      </c>
      <c r="B126" s="2">
        <v>63</v>
      </c>
      <c r="C126" s="2">
        <v>34</v>
      </c>
      <c r="D126" s="11">
        <v>6.87</v>
      </c>
      <c r="E126" s="21">
        <v>0.08</v>
      </c>
      <c r="F126">
        <f t="shared" si="1"/>
        <v>6.79</v>
      </c>
    </row>
    <row r="127" spans="1:6">
      <c r="A127" s="7" t="s">
        <v>53</v>
      </c>
      <c r="B127" s="2">
        <v>57</v>
      </c>
      <c r="C127" s="2">
        <v>52</v>
      </c>
      <c r="D127" s="11">
        <v>10.82</v>
      </c>
      <c r="E127" s="21">
        <v>0.08</v>
      </c>
      <c r="F127">
        <f t="shared" si="1"/>
        <v>10.74</v>
      </c>
    </row>
    <row r="128" spans="1:6">
      <c r="A128" s="5" t="s">
        <v>54</v>
      </c>
      <c r="B128" s="1">
        <v>51</v>
      </c>
      <c r="C128" s="1">
        <v>42</v>
      </c>
      <c r="D128" s="12">
        <v>7.02</v>
      </c>
      <c r="E128" s="21">
        <v>0.08</v>
      </c>
      <c r="F128">
        <f t="shared" si="1"/>
        <v>6.9399999999999995</v>
      </c>
    </row>
    <row r="129" spans="1:6">
      <c r="A129" s="5" t="s">
        <v>54</v>
      </c>
      <c r="B129" s="1">
        <v>50</v>
      </c>
      <c r="C129" s="1">
        <v>35</v>
      </c>
      <c r="D129" s="12">
        <v>6.56</v>
      </c>
      <c r="E129" s="21">
        <v>0.08</v>
      </c>
      <c r="F129">
        <f t="shared" si="1"/>
        <v>6.4799999999999995</v>
      </c>
    </row>
    <row r="130" spans="1:6">
      <c r="A130" s="5" t="s">
        <v>54</v>
      </c>
      <c r="B130" s="1">
        <v>48</v>
      </c>
      <c r="C130" s="1">
        <v>49</v>
      </c>
      <c r="D130" s="12">
        <v>6.43</v>
      </c>
      <c r="E130" s="21">
        <v>0.08</v>
      </c>
      <c r="F130">
        <f t="shared" si="1"/>
        <v>6.35</v>
      </c>
    </row>
    <row r="131" spans="1:6">
      <c r="A131" s="5" t="s">
        <v>54</v>
      </c>
      <c r="B131" s="1">
        <v>39</v>
      </c>
      <c r="C131" s="1">
        <v>36</v>
      </c>
      <c r="D131" s="12">
        <v>5.8</v>
      </c>
      <c r="E131" s="21">
        <v>0.08</v>
      </c>
      <c r="F131">
        <f t="shared" ref="F131:F194" si="2">D131-E131</f>
        <v>5.72</v>
      </c>
    </row>
    <row r="132" spans="1:6">
      <c r="A132" s="5" t="s">
        <v>54</v>
      </c>
      <c r="B132" s="1">
        <v>55</v>
      </c>
      <c r="C132" s="1">
        <v>41</v>
      </c>
      <c r="D132" s="12">
        <v>9.67</v>
      </c>
      <c r="E132" s="21">
        <v>0.08</v>
      </c>
      <c r="F132">
        <f t="shared" si="2"/>
        <v>9.59</v>
      </c>
    </row>
    <row r="133" spans="1:6">
      <c r="A133" s="5" t="s">
        <v>54</v>
      </c>
      <c r="B133" s="1">
        <v>55</v>
      </c>
      <c r="C133" s="1">
        <v>41</v>
      </c>
      <c r="D133" s="12">
        <v>6.87</v>
      </c>
      <c r="E133" s="21">
        <v>0.08</v>
      </c>
      <c r="F133">
        <f t="shared" si="2"/>
        <v>6.79</v>
      </c>
    </row>
    <row r="134" spans="1:6">
      <c r="A134" s="8" t="s">
        <v>55</v>
      </c>
      <c r="B134" s="2">
        <v>58</v>
      </c>
      <c r="C134" s="2">
        <v>41</v>
      </c>
      <c r="D134" s="11">
        <v>7.31</v>
      </c>
      <c r="E134" s="21">
        <v>0.08</v>
      </c>
      <c r="F134">
        <f t="shared" si="2"/>
        <v>7.2299999999999995</v>
      </c>
    </row>
    <row r="135" spans="1:6">
      <c r="A135" s="8" t="s">
        <v>55</v>
      </c>
      <c r="B135" s="2">
        <v>53</v>
      </c>
      <c r="C135" s="2">
        <v>41</v>
      </c>
      <c r="D135" s="11">
        <v>8.82</v>
      </c>
      <c r="E135" s="21">
        <v>0.08</v>
      </c>
      <c r="F135">
        <f t="shared" si="2"/>
        <v>8.74</v>
      </c>
    </row>
    <row r="136" spans="1:6">
      <c r="A136" s="8" t="s">
        <v>55</v>
      </c>
      <c r="B136" s="2">
        <v>46</v>
      </c>
      <c r="C136" s="2">
        <v>34</v>
      </c>
      <c r="D136" s="11">
        <v>5.7</v>
      </c>
      <c r="E136" s="21">
        <v>0.08</v>
      </c>
      <c r="F136">
        <f t="shared" si="2"/>
        <v>5.62</v>
      </c>
    </row>
    <row r="137" spans="1:6">
      <c r="A137" s="8" t="s">
        <v>55</v>
      </c>
      <c r="B137" s="2">
        <v>42</v>
      </c>
      <c r="C137" s="2">
        <v>36</v>
      </c>
      <c r="D137" s="11">
        <v>5.18</v>
      </c>
      <c r="E137" s="21">
        <v>0.08</v>
      </c>
      <c r="F137">
        <f t="shared" si="2"/>
        <v>5.0999999999999996</v>
      </c>
    </row>
    <row r="138" spans="1:6">
      <c r="A138" s="8" t="s">
        <v>55</v>
      </c>
      <c r="B138" s="2">
        <v>45</v>
      </c>
      <c r="C138" s="2">
        <v>44</v>
      </c>
      <c r="D138" s="11">
        <v>6.82</v>
      </c>
      <c r="E138" s="21">
        <v>0.08</v>
      </c>
      <c r="F138">
        <f t="shared" si="2"/>
        <v>6.74</v>
      </c>
    </row>
    <row r="139" spans="1:6">
      <c r="A139" s="8" t="s">
        <v>55</v>
      </c>
      <c r="B139" s="2">
        <v>43</v>
      </c>
      <c r="C139" s="2">
        <v>37</v>
      </c>
      <c r="D139" s="11">
        <v>6.37</v>
      </c>
      <c r="E139" s="21">
        <v>0.08</v>
      </c>
      <c r="F139">
        <f t="shared" si="2"/>
        <v>6.29</v>
      </c>
    </row>
    <row r="140" spans="1:6">
      <c r="A140" s="5" t="s">
        <v>56</v>
      </c>
      <c r="B140" s="1">
        <v>46</v>
      </c>
      <c r="C140" s="1">
        <v>38</v>
      </c>
      <c r="D140" s="12">
        <v>4.6399999999999997</v>
      </c>
      <c r="E140" s="21">
        <v>0.08</v>
      </c>
      <c r="F140">
        <f t="shared" si="2"/>
        <v>4.5599999999999996</v>
      </c>
    </row>
    <row r="141" spans="1:6">
      <c r="A141" s="5" t="s">
        <v>56</v>
      </c>
      <c r="B141" s="1">
        <v>56</v>
      </c>
      <c r="C141" s="1">
        <v>34</v>
      </c>
      <c r="D141" s="12">
        <v>6.92</v>
      </c>
      <c r="E141" s="21">
        <v>0.08</v>
      </c>
      <c r="F141">
        <f t="shared" si="2"/>
        <v>6.84</v>
      </c>
    </row>
    <row r="142" spans="1:6">
      <c r="A142" s="5" t="s">
        <v>56</v>
      </c>
      <c r="B142" s="1">
        <v>49</v>
      </c>
      <c r="C142" s="1">
        <v>44</v>
      </c>
      <c r="D142" s="12">
        <v>7.85</v>
      </c>
      <c r="E142" s="21">
        <v>0.08</v>
      </c>
      <c r="F142">
        <f t="shared" si="2"/>
        <v>7.77</v>
      </c>
    </row>
    <row r="143" spans="1:6">
      <c r="A143" s="5" t="s">
        <v>56</v>
      </c>
      <c r="B143" s="1">
        <v>50</v>
      </c>
      <c r="C143" s="1">
        <v>36</v>
      </c>
      <c r="D143" s="12">
        <v>6.13</v>
      </c>
      <c r="E143" s="21">
        <v>0.08</v>
      </c>
      <c r="F143">
        <f t="shared" si="2"/>
        <v>6.05</v>
      </c>
    </row>
    <row r="144" spans="1:6">
      <c r="A144" s="5" t="s">
        <v>56</v>
      </c>
      <c r="B144" s="1">
        <v>55</v>
      </c>
      <c r="C144" s="1">
        <v>44</v>
      </c>
      <c r="D144" s="12">
        <v>8.0500000000000007</v>
      </c>
      <c r="E144" s="21">
        <v>0.08</v>
      </c>
      <c r="F144">
        <f t="shared" si="2"/>
        <v>7.9700000000000006</v>
      </c>
    </row>
    <row r="145" spans="1:6">
      <c r="A145" s="5" t="s">
        <v>56</v>
      </c>
      <c r="B145" s="1">
        <v>53</v>
      </c>
      <c r="C145" s="1">
        <v>38</v>
      </c>
      <c r="D145" s="12">
        <v>6.41</v>
      </c>
      <c r="E145" s="21">
        <v>0.08</v>
      </c>
      <c r="F145">
        <f t="shared" si="2"/>
        <v>6.33</v>
      </c>
    </row>
    <row r="146" spans="1:6">
      <c r="A146" s="6" t="s">
        <v>57</v>
      </c>
      <c r="B146" s="2">
        <v>50</v>
      </c>
      <c r="C146" s="2">
        <v>39</v>
      </c>
      <c r="D146" s="11">
        <v>6.5</v>
      </c>
      <c r="E146" s="21">
        <v>0.08</v>
      </c>
      <c r="F146">
        <f t="shared" si="2"/>
        <v>6.42</v>
      </c>
    </row>
    <row r="147" spans="1:6">
      <c r="A147" s="7" t="s">
        <v>57</v>
      </c>
      <c r="B147" s="2">
        <v>55</v>
      </c>
      <c r="C147" s="2">
        <v>40</v>
      </c>
      <c r="D147" s="11">
        <v>7.43</v>
      </c>
      <c r="E147" s="21">
        <v>0.08</v>
      </c>
      <c r="F147">
        <f t="shared" si="2"/>
        <v>7.35</v>
      </c>
    </row>
    <row r="148" spans="1:6">
      <c r="A148" s="7" t="s">
        <v>57</v>
      </c>
      <c r="B148" s="2">
        <v>46</v>
      </c>
      <c r="C148" s="2">
        <v>36</v>
      </c>
      <c r="D148" s="11">
        <v>5.24</v>
      </c>
      <c r="E148" s="21">
        <v>0.08</v>
      </c>
      <c r="F148">
        <f t="shared" si="2"/>
        <v>5.16</v>
      </c>
    </row>
    <row r="149" spans="1:6">
      <c r="A149" s="7" t="s">
        <v>57</v>
      </c>
      <c r="B149" s="2">
        <v>56</v>
      </c>
      <c r="C149" s="2">
        <v>43</v>
      </c>
      <c r="D149" s="11">
        <v>8.7200000000000006</v>
      </c>
      <c r="E149" s="21">
        <v>0.08</v>
      </c>
      <c r="F149">
        <f t="shared" si="2"/>
        <v>8.64</v>
      </c>
    </row>
    <row r="150" spans="1:6">
      <c r="A150" s="7" t="s">
        <v>57</v>
      </c>
      <c r="B150" s="2">
        <v>54</v>
      </c>
      <c r="C150" s="2">
        <v>34</v>
      </c>
      <c r="D150" s="11">
        <v>6.66</v>
      </c>
      <c r="E150" s="21">
        <v>0.08</v>
      </c>
      <c r="F150">
        <f t="shared" si="2"/>
        <v>6.58</v>
      </c>
    </row>
    <row r="151" spans="1:6">
      <c r="A151" s="7" t="s">
        <v>57</v>
      </c>
      <c r="B151" s="2">
        <v>56</v>
      </c>
      <c r="C151" s="2">
        <v>43</v>
      </c>
      <c r="D151" s="11">
        <v>6.48</v>
      </c>
      <c r="E151" s="21">
        <v>0.08</v>
      </c>
      <c r="F151">
        <f t="shared" si="2"/>
        <v>6.4</v>
      </c>
    </row>
    <row r="152" spans="1:6">
      <c r="A152" s="5" t="s">
        <v>58</v>
      </c>
      <c r="B152" s="1">
        <v>49</v>
      </c>
      <c r="C152" s="1">
        <v>31</v>
      </c>
      <c r="D152" s="12">
        <v>6.84</v>
      </c>
      <c r="E152" s="21">
        <v>0.08</v>
      </c>
      <c r="F152">
        <f t="shared" si="2"/>
        <v>6.76</v>
      </c>
    </row>
    <row r="153" spans="1:6">
      <c r="A153" s="5" t="s">
        <v>58</v>
      </c>
      <c r="B153" s="1">
        <v>45</v>
      </c>
      <c r="C153" s="1">
        <v>29</v>
      </c>
      <c r="D153" s="12">
        <v>6.37</v>
      </c>
      <c r="E153" s="21">
        <v>0.08</v>
      </c>
      <c r="F153">
        <f t="shared" si="2"/>
        <v>6.29</v>
      </c>
    </row>
    <row r="154" spans="1:6">
      <c r="A154" s="5" t="s">
        <v>58</v>
      </c>
      <c r="B154" s="1">
        <v>45</v>
      </c>
      <c r="C154" s="1">
        <v>36</v>
      </c>
      <c r="D154" s="12">
        <v>5.84</v>
      </c>
      <c r="E154" s="21">
        <v>0.08</v>
      </c>
      <c r="F154">
        <f t="shared" si="2"/>
        <v>5.76</v>
      </c>
    </row>
    <row r="155" spans="1:6">
      <c r="A155" s="5" t="s">
        <v>58</v>
      </c>
      <c r="B155" s="1">
        <v>48</v>
      </c>
      <c r="C155" s="1">
        <v>35</v>
      </c>
      <c r="D155" s="12">
        <v>8.1</v>
      </c>
      <c r="E155" s="21">
        <v>0.08</v>
      </c>
      <c r="F155">
        <f t="shared" si="2"/>
        <v>8.02</v>
      </c>
    </row>
    <row r="156" spans="1:6">
      <c r="A156" s="5" t="s">
        <v>58</v>
      </c>
      <c r="B156" s="1">
        <v>47</v>
      </c>
      <c r="C156" s="1">
        <v>40</v>
      </c>
      <c r="D156" s="12">
        <v>6.47</v>
      </c>
      <c r="E156" s="21">
        <v>0.08</v>
      </c>
      <c r="F156">
        <f t="shared" si="2"/>
        <v>6.39</v>
      </c>
    </row>
    <row r="157" spans="1:6">
      <c r="A157" s="5" t="s">
        <v>58</v>
      </c>
      <c r="B157" s="1">
        <v>48</v>
      </c>
      <c r="C157" s="1">
        <v>37</v>
      </c>
      <c r="D157" s="12">
        <v>4.72</v>
      </c>
      <c r="E157" s="21">
        <v>0.08</v>
      </c>
      <c r="F157">
        <f t="shared" si="2"/>
        <v>4.6399999999999997</v>
      </c>
    </row>
    <row r="158" spans="1:6">
      <c r="A158" s="8" t="s">
        <v>59</v>
      </c>
      <c r="B158" s="2">
        <v>53</v>
      </c>
      <c r="C158" s="2">
        <v>43</v>
      </c>
      <c r="D158" s="11">
        <v>8.27</v>
      </c>
      <c r="E158" s="21">
        <v>0.08</v>
      </c>
      <c r="F158">
        <f t="shared" si="2"/>
        <v>8.19</v>
      </c>
    </row>
    <row r="159" spans="1:6">
      <c r="A159" s="8" t="s">
        <v>59</v>
      </c>
      <c r="B159" s="2">
        <v>50</v>
      </c>
      <c r="C159" s="2">
        <v>45</v>
      </c>
      <c r="D159" s="11">
        <v>7.01</v>
      </c>
      <c r="E159" s="21">
        <v>0.08</v>
      </c>
      <c r="F159">
        <f t="shared" si="2"/>
        <v>6.93</v>
      </c>
    </row>
    <row r="160" spans="1:6">
      <c r="A160" s="8" t="s">
        <v>59</v>
      </c>
      <c r="B160" s="2">
        <v>52</v>
      </c>
      <c r="C160" s="2">
        <v>43</v>
      </c>
      <c r="D160" s="11">
        <v>8.65</v>
      </c>
      <c r="E160" s="21">
        <v>0.08</v>
      </c>
      <c r="F160">
        <f t="shared" si="2"/>
        <v>8.57</v>
      </c>
    </row>
    <row r="161" spans="1:6">
      <c r="A161" s="8" t="s">
        <v>59</v>
      </c>
      <c r="B161" s="2">
        <v>55</v>
      </c>
      <c r="C161" s="2">
        <v>40</v>
      </c>
      <c r="D161" s="11">
        <v>9.68</v>
      </c>
      <c r="E161" s="21">
        <v>0.08</v>
      </c>
      <c r="F161">
        <f t="shared" si="2"/>
        <v>9.6</v>
      </c>
    </row>
    <row r="162" spans="1:6">
      <c r="A162" s="8" t="s">
        <v>59</v>
      </c>
      <c r="B162" s="2">
        <v>57</v>
      </c>
      <c r="C162" s="2">
        <v>31</v>
      </c>
      <c r="D162" s="11">
        <v>8.34</v>
      </c>
      <c r="E162" s="21">
        <v>0.08</v>
      </c>
      <c r="F162">
        <f t="shared" si="2"/>
        <v>8.26</v>
      </c>
    </row>
    <row r="163" spans="1:6">
      <c r="A163" s="8" t="s">
        <v>59</v>
      </c>
      <c r="B163" s="2">
        <v>53</v>
      </c>
      <c r="C163" s="2">
        <v>37</v>
      </c>
      <c r="D163" s="11">
        <v>8.68</v>
      </c>
      <c r="E163" s="21">
        <v>0.08</v>
      </c>
      <c r="F163">
        <f t="shared" si="2"/>
        <v>8.6</v>
      </c>
    </row>
    <row r="164" spans="1:6">
      <c r="A164" s="5" t="s">
        <v>60</v>
      </c>
      <c r="B164" s="1">
        <v>51</v>
      </c>
      <c r="C164" s="1">
        <v>35</v>
      </c>
      <c r="D164" s="12">
        <v>8.08</v>
      </c>
      <c r="E164" s="21">
        <v>0.08</v>
      </c>
      <c r="F164">
        <f t="shared" si="2"/>
        <v>8</v>
      </c>
    </row>
    <row r="165" spans="1:6">
      <c r="A165" s="5" t="s">
        <v>60</v>
      </c>
      <c r="B165" s="1">
        <v>54</v>
      </c>
      <c r="C165" s="1">
        <v>35</v>
      </c>
      <c r="D165" s="12">
        <v>8.9</v>
      </c>
      <c r="E165" s="21">
        <v>0.08</v>
      </c>
      <c r="F165">
        <f t="shared" si="2"/>
        <v>8.82</v>
      </c>
    </row>
    <row r="166" spans="1:6">
      <c r="A166" s="5" t="s">
        <v>60</v>
      </c>
      <c r="B166" s="1">
        <v>54</v>
      </c>
      <c r="C166" s="1">
        <v>35</v>
      </c>
      <c r="D166" s="12">
        <v>7.13</v>
      </c>
      <c r="E166" s="21">
        <v>0.08</v>
      </c>
      <c r="F166">
        <f t="shared" si="2"/>
        <v>7.05</v>
      </c>
    </row>
    <row r="167" spans="1:6">
      <c r="A167" s="5" t="s">
        <v>60</v>
      </c>
      <c r="B167" s="1">
        <v>53</v>
      </c>
      <c r="C167" s="1">
        <v>42</v>
      </c>
      <c r="D167" s="12">
        <v>5.07</v>
      </c>
      <c r="E167" s="21">
        <v>0.08</v>
      </c>
      <c r="F167">
        <f t="shared" si="2"/>
        <v>4.99</v>
      </c>
    </row>
    <row r="168" spans="1:6">
      <c r="A168" s="5" t="s">
        <v>60</v>
      </c>
      <c r="B168" s="1">
        <v>52</v>
      </c>
      <c r="C168" s="1">
        <v>42</v>
      </c>
      <c r="D168" s="12">
        <v>7.42</v>
      </c>
      <c r="E168" s="21">
        <v>0.08</v>
      </c>
      <c r="F168">
        <f t="shared" si="2"/>
        <v>7.34</v>
      </c>
    </row>
    <row r="169" spans="1:6">
      <c r="A169" s="5" t="s">
        <v>60</v>
      </c>
      <c r="B169" s="1">
        <v>59</v>
      </c>
      <c r="C169" s="1">
        <v>46</v>
      </c>
      <c r="D169" s="12">
        <v>9.82</v>
      </c>
      <c r="E169" s="21">
        <v>0.08</v>
      </c>
      <c r="F169">
        <f t="shared" si="2"/>
        <v>9.74</v>
      </c>
    </row>
    <row r="170" spans="1:6">
      <c r="A170" s="7" t="s">
        <v>61</v>
      </c>
      <c r="B170" s="2">
        <v>52</v>
      </c>
      <c r="C170" s="2">
        <v>39</v>
      </c>
      <c r="D170" s="11">
        <v>6.32</v>
      </c>
      <c r="E170" s="21">
        <v>0.04</v>
      </c>
      <c r="F170">
        <f t="shared" si="2"/>
        <v>6.28</v>
      </c>
    </row>
    <row r="171" spans="1:6">
      <c r="A171" s="7" t="s">
        <v>61</v>
      </c>
      <c r="B171" s="2">
        <v>45</v>
      </c>
      <c r="C171" s="2">
        <v>45</v>
      </c>
      <c r="D171" s="11">
        <v>5.89</v>
      </c>
      <c r="E171" s="21">
        <v>0.04</v>
      </c>
      <c r="F171">
        <f t="shared" si="2"/>
        <v>5.85</v>
      </c>
    </row>
    <row r="172" spans="1:6">
      <c r="A172" s="7" t="s">
        <v>61</v>
      </c>
      <c r="B172" s="2">
        <v>42</v>
      </c>
      <c r="C172" s="2">
        <v>30</v>
      </c>
      <c r="D172" s="11">
        <v>5.59</v>
      </c>
      <c r="E172" s="21">
        <v>0.04</v>
      </c>
      <c r="F172">
        <f t="shared" si="2"/>
        <v>5.55</v>
      </c>
    </row>
    <row r="173" spans="1:6">
      <c r="A173" s="7" t="s">
        <v>61</v>
      </c>
      <c r="B173" s="2">
        <v>44.5</v>
      </c>
      <c r="C173" s="2">
        <v>28</v>
      </c>
      <c r="D173" s="11">
        <v>5.09</v>
      </c>
      <c r="E173" s="21">
        <v>0.04</v>
      </c>
      <c r="F173">
        <f t="shared" si="2"/>
        <v>5.05</v>
      </c>
    </row>
    <row r="174" spans="1:6">
      <c r="A174" s="7" t="s">
        <v>61</v>
      </c>
      <c r="B174" s="2">
        <v>49</v>
      </c>
      <c r="C174" s="2">
        <v>25</v>
      </c>
      <c r="D174" s="11">
        <v>5.0599999999999996</v>
      </c>
      <c r="E174" s="21">
        <v>0.04</v>
      </c>
      <c r="F174">
        <f t="shared" si="2"/>
        <v>5.0199999999999996</v>
      </c>
    </row>
    <row r="175" spans="1:6">
      <c r="A175" s="7" t="s">
        <v>61</v>
      </c>
      <c r="B175" s="2">
        <v>45</v>
      </c>
      <c r="C175" s="2">
        <v>39</v>
      </c>
      <c r="D175" s="11">
        <v>6.44</v>
      </c>
      <c r="E175" s="21">
        <v>0.04</v>
      </c>
      <c r="F175">
        <f t="shared" si="2"/>
        <v>6.4</v>
      </c>
    </row>
    <row r="176" spans="1:6">
      <c r="A176" s="5" t="s">
        <v>62</v>
      </c>
      <c r="B176" s="1">
        <v>48</v>
      </c>
      <c r="C176" s="1">
        <v>35</v>
      </c>
      <c r="D176" s="12">
        <v>6.61</v>
      </c>
      <c r="E176" s="21">
        <v>0.04</v>
      </c>
      <c r="F176">
        <f t="shared" si="2"/>
        <v>6.57</v>
      </c>
    </row>
    <row r="177" spans="1:6">
      <c r="A177" s="5" t="s">
        <v>62</v>
      </c>
      <c r="B177" s="1">
        <v>51</v>
      </c>
      <c r="C177" s="1">
        <v>38</v>
      </c>
      <c r="D177" s="12">
        <v>6.6</v>
      </c>
      <c r="E177" s="21">
        <v>0.04</v>
      </c>
      <c r="F177">
        <f t="shared" si="2"/>
        <v>6.56</v>
      </c>
    </row>
    <row r="178" spans="1:6">
      <c r="A178" s="5" t="s">
        <v>62</v>
      </c>
      <c r="B178" s="1">
        <v>60</v>
      </c>
      <c r="C178" s="1">
        <v>38</v>
      </c>
      <c r="D178" s="12">
        <v>9.58</v>
      </c>
      <c r="E178" s="21">
        <v>0.04</v>
      </c>
      <c r="F178">
        <f t="shared" si="2"/>
        <v>9.5400000000000009</v>
      </c>
    </row>
    <row r="179" spans="1:6">
      <c r="A179" s="5" t="s">
        <v>62</v>
      </c>
      <c r="B179" s="1">
        <v>55</v>
      </c>
      <c r="C179" s="1">
        <v>30</v>
      </c>
      <c r="D179" s="12">
        <v>7.99</v>
      </c>
      <c r="E179" s="21">
        <v>0.04</v>
      </c>
      <c r="F179">
        <f t="shared" si="2"/>
        <v>7.95</v>
      </c>
    </row>
    <row r="180" spans="1:6">
      <c r="A180" s="5" t="s">
        <v>62</v>
      </c>
      <c r="B180" s="1">
        <v>52</v>
      </c>
      <c r="C180" s="1">
        <v>33</v>
      </c>
      <c r="D180" s="12">
        <v>6.5</v>
      </c>
      <c r="E180" s="21">
        <v>0.04</v>
      </c>
      <c r="F180">
        <f t="shared" si="2"/>
        <v>6.46</v>
      </c>
    </row>
    <row r="181" spans="1:6">
      <c r="A181" s="5" t="s">
        <v>62</v>
      </c>
      <c r="B181" s="1">
        <v>46</v>
      </c>
      <c r="C181" s="1">
        <v>25</v>
      </c>
      <c r="D181" s="12">
        <v>4.7699999999999996</v>
      </c>
      <c r="E181" s="21">
        <v>0.04</v>
      </c>
      <c r="F181">
        <f t="shared" si="2"/>
        <v>4.7299999999999995</v>
      </c>
    </row>
    <row r="182" spans="1:6">
      <c r="A182" s="8" t="s">
        <v>63</v>
      </c>
      <c r="B182" s="2">
        <v>52</v>
      </c>
      <c r="C182" s="2">
        <v>35</v>
      </c>
      <c r="D182" s="11">
        <v>6.35</v>
      </c>
      <c r="E182" s="21">
        <v>0.04</v>
      </c>
      <c r="F182">
        <f t="shared" si="2"/>
        <v>6.31</v>
      </c>
    </row>
    <row r="183" spans="1:6">
      <c r="A183" s="8" t="s">
        <v>63</v>
      </c>
      <c r="B183" s="2">
        <v>42</v>
      </c>
      <c r="C183" s="2">
        <v>35</v>
      </c>
      <c r="D183" s="11">
        <v>5.16</v>
      </c>
      <c r="E183" s="21">
        <v>0.04</v>
      </c>
      <c r="F183">
        <f t="shared" si="2"/>
        <v>5.12</v>
      </c>
    </row>
    <row r="184" spans="1:6">
      <c r="A184" s="8" t="s">
        <v>63</v>
      </c>
      <c r="B184" s="2">
        <v>53</v>
      </c>
      <c r="C184" s="2">
        <v>42</v>
      </c>
      <c r="D184" s="11">
        <v>6.24</v>
      </c>
      <c r="E184" s="21">
        <v>0.04</v>
      </c>
      <c r="F184">
        <f t="shared" si="2"/>
        <v>6.2</v>
      </c>
    </row>
    <row r="185" spans="1:6">
      <c r="A185" s="8" t="s">
        <v>63</v>
      </c>
      <c r="B185" s="2">
        <v>47</v>
      </c>
      <c r="C185" s="2">
        <v>34</v>
      </c>
      <c r="D185" s="11">
        <v>7.46</v>
      </c>
      <c r="E185" s="21">
        <v>0.04</v>
      </c>
      <c r="F185">
        <f t="shared" si="2"/>
        <v>7.42</v>
      </c>
    </row>
    <row r="186" spans="1:6">
      <c r="A186" s="8" t="s">
        <v>63</v>
      </c>
      <c r="B186" s="2">
        <v>47</v>
      </c>
      <c r="C186" s="2">
        <v>38</v>
      </c>
      <c r="D186" s="11">
        <v>6.73</v>
      </c>
      <c r="E186" s="21">
        <v>0.04</v>
      </c>
      <c r="F186">
        <f t="shared" si="2"/>
        <v>6.69</v>
      </c>
    </row>
    <row r="187" spans="1:6">
      <c r="A187" s="8" t="s">
        <v>63</v>
      </c>
      <c r="B187" s="2">
        <v>60</v>
      </c>
      <c r="C187" s="2">
        <v>35</v>
      </c>
      <c r="D187" s="11">
        <v>8.84</v>
      </c>
      <c r="E187" s="21">
        <v>0.04</v>
      </c>
      <c r="F187">
        <f t="shared" si="2"/>
        <v>8.8000000000000007</v>
      </c>
    </row>
    <row r="188" spans="1:6">
      <c r="A188" s="5" t="s">
        <v>64</v>
      </c>
      <c r="B188" s="1">
        <v>57</v>
      </c>
      <c r="C188" s="1">
        <v>30</v>
      </c>
      <c r="D188" s="12">
        <v>8.9600000000000009</v>
      </c>
      <c r="E188" s="21">
        <v>0.04</v>
      </c>
      <c r="F188">
        <f t="shared" si="2"/>
        <v>8.9200000000000017</v>
      </c>
    </row>
    <row r="189" spans="1:6">
      <c r="A189" s="5" t="s">
        <v>64</v>
      </c>
      <c r="B189" s="1">
        <v>60</v>
      </c>
      <c r="C189" s="1">
        <v>34</v>
      </c>
      <c r="D189" s="12">
        <v>11.07</v>
      </c>
      <c r="E189" s="21">
        <v>0.04</v>
      </c>
      <c r="F189">
        <f t="shared" si="2"/>
        <v>11.030000000000001</v>
      </c>
    </row>
    <row r="190" spans="1:6">
      <c r="A190" s="5" t="s">
        <v>64</v>
      </c>
      <c r="B190" s="1">
        <v>53</v>
      </c>
      <c r="C190" s="1">
        <v>35</v>
      </c>
      <c r="D190" s="12">
        <v>7.52</v>
      </c>
      <c r="E190" s="21">
        <v>0.04</v>
      </c>
      <c r="F190">
        <f t="shared" si="2"/>
        <v>7.4799999999999995</v>
      </c>
    </row>
    <row r="191" spans="1:6">
      <c r="A191" s="5" t="s">
        <v>64</v>
      </c>
      <c r="B191" s="1">
        <v>45</v>
      </c>
      <c r="C191" s="1">
        <v>30</v>
      </c>
      <c r="D191" s="12">
        <v>7.19</v>
      </c>
      <c r="E191" s="21">
        <v>0.04</v>
      </c>
      <c r="F191">
        <f t="shared" si="2"/>
        <v>7.15</v>
      </c>
    </row>
    <row r="192" spans="1:6">
      <c r="A192" s="5" t="s">
        <v>64</v>
      </c>
      <c r="B192" s="1">
        <v>55</v>
      </c>
      <c r="C192" s="1">
        <v>47</v>
      </c>
      <c r="D192" s="12">
        <v>11.17</v>
      </c>
      <c r="E192" s="21">
        <v>0.04</v>
      </c>
      <c r="F192">
        <f t="shared" si="2"/>
        <v>11.13</v>
      </c>
    </row>
    <row r="193" spans="1:6">
      <c r="A193" s="5" t="s">
        <v>64</v>
      </c>
      <c r="B193" s="1">
        <v>44</v>
      </c>
      <c r="C193" s="1">
        <v>27</v>
      </c>
      <c r="D193" s="12">
        <v>4.2300000000000004</v>
      </c>
      <c r="E193" s="21">
        <v>0.04</v>
      </c>
      <c r="F193">
        <f t="shared" si="2"/>
        <v>4.1900000000000004</v>
      </c>
    </row>
    <row r="194" spans="1:6">
      <c r="A194" s="6" t="s">
        <v>65</v>
      </c>
      <c r="B194" s="2">
        <v>54</v>
      </c>
      <c r="C194" s="2">
        <v>37</v>
      </c>
      <c r="D194" s="11">
        <v>8.14</v>
      </c>
      <c r="E194" s="21">
        <v>0.04</v>
      </c>
      <c r="F194">
        <f t="shared" si="2"/>
        <v>8.1000000000000014</v>
      </c>
    </row>
    <row r="195" spans="1:6">
      <c r="A195" s="7" t="s">
        <v>65</v>
      </c>
      <c r="B195" s="2">
        <v>52</v>
      </c>
      <c r="C195" s="2">
        <v>31</v>
      </c>
      <c r="D195" s="11">
        <v>6.13</v>
      </c>
      <c r="E195" s="21">
        <v>0.04</v>
      </c>
      <c r="F195">
        <f t="shared" ref="F195:F258" si="3">D195-E195</f>
        <v>6.09</v>
      </c>
    </row>
    <row r="196" spans="1:6">
      <c r="A196" s="7" t="s">
        <v>65</v>
      </c>
      <c r="B196" s="2">
        <v>47</v>
      </c>
      <c r="C196" s="2">
        <v>38</v>
      </c>
      <c r="D196" s="11">
        <v>5.75</v>
      </c>
      <c r="E196" s="21">
        <v>0.04</v>
      </c>
      <c r="F196">
        <f t="shared" si="3"/>
        <v>5.71</v>
      </c>
    </row>
    <row r="197" spans="1:6">
      <c r="A197" s="7" t="s">
        <v>65</v>
      </c>
      <c r="B197" s="2">
        <v>41</v>
      </c>
      <c r="C197" s="2">
        <v>35</v>
      </c>
      <c r="D197" s="11">
        <v>5.73</v>
      </c>
      <c r="E197" s="21">
        <v>0.04</v>
      </c>
      <c r="F197">
        <f t="shared" si="3"/>
        <v>5.69</v>
      </c>
    </row>
    <row r="198" spans="1:6">
      <c r="A198" s="7" t="s">
        <v>65</v>
      </c>
      <c r="B198" s="2">
        <v>51</v>
      </c>
      <c r="C198" s="2">
        <v>38</v>
      </c>
      <c r="D198" s="11">
        <v>7.14</v>
      </c>
      <c r="E198" s="21">
        <v>0.04</v>
      </c>
      <c r="F198">
        <f t="shared" si="3"/>
        <v>7.1</v>
      </c>
    </row>
    <row r="199" spans="1:6">
      <c r="A199" s="7" t="s">
        <v>65</v>
      </c>
      <c r="B199" s="2">
        <v>45</v>
      </c>
      <c r="C199" s="2">
        <v>39</v>
      </c>
      <c r="D199" s="11">
        <v>6.17</v>
      </c>
      <c r="E199" s="21">
        <v>0.04</v>
      </c>
      <c r="F199">
        <f t="shared" si="3"/>
        <v>6.13</v>
      </c>
    </row>
    <row r="200" spans="1:6">
      <c r="A200" s="5" t="s">
        <v>66</v>
      </c>
      <c r="B200" s="1">
        <v>50</v>
      </c>
      <c r="C200" s="1">
        <v>36</v>
      </c>
      <c r="D200" s="12">
        <v>6.15</v>
      </c>
      <c r="E200" s="21">
        <v>0.04</v>
      </c>
      <c r="F200">
        <f t="shared" si="3"/>
        <v>6.11</v>
      </c>
    </row>
    <row r="201" spans="1:6">
      <c r="A201" s="5" t="s">
        <v>66</v>
      </c>
      <c r="B201" s="1">
        <v>52</v>
      </c>
      <c r="C201" s="1">
        <v>37</v>
      </c>
      <c r="D201" s="12">
        <v>8.48</v>
      </c>
      <c r="E201" s="21">
        <v>0.04</v>
      </c>
      <c r="F201">
        <f t="shared" si="3"/>
        <v>8.4400000000000013</v>
      </c>
    </row>
    <row r="202" spans="1:6">
      <c r="A202" s="5" t="s">
        <v>66</v>
      </c>
      <c r="B202" s="1">
        <v>47</v>
      </c>
      <c r="C202" s="1">
        <v>32</v>
      </c>
      <c r="D202" s="12">
        <v>7.61</v>
      </c>
      <c r="E202" s="21">
        <v>0.04</v>
      </c>
      <c r="F202">
        <f t="shared" si="3"/>
        <v>7.57</v>
      </c>
    </row>
    <row r="203" spans="1:6">
      <c r="A203" s="5" t="s">
        <v>66</v>
      </c>
      <c r="B203" s="1">
        <v>49</v>
      </c>
      <c r="C203" s="1">
        <v>32</v>
      </c>
      <c r="D203" s="12">
        <v>6.39</v>
      </c>
      <c r="E203" s="21">
        <v>0.04</v>
      </c>
      <c r="F203">
        <f t="shared" si="3"/>
        <v>6.35</v>
      </c>
    </row>
    <row r="204" spans="1:6">
      <c r="A204" s="5" t="s">
        <v>66</v>
      </c>
      <c r="B204" s="1">
        <v>47</v>
      </c>
      <c r="C204" s="1">
        <v>41</v>
      </c>
      <c r="D204" s="12">
        <v>9.1</v>
      </c>
      <c r="E204" s="21">
        <v>0.04</v>
      </c>
      <c r="F204">
        <f t="shared" si="3"/>
        <v>9.06</v>
      </c>
    </row>
    <row r="205" spans="1:6">
      <c r="A205" s="5" t="s">
        <v>66</v>
      </c>
      <c r="B205" s="1">
        <v>53</v>
      </c>
      <c r="C205" s="1">
        <v>37</v>
      </c>
      <c r="D205" s="12">
        <v>6.92</v>
      </c>
      <c r="E205" s="21">
        <v>0.04</v>
      </c>
      <c r="F205">
        <f t="shared" si="3"/>
        <v>6.88</v>
      </c>
    </row>
    <row r="206" spans="1:6">
      <c r="A206" s="8" t="s">
        <v>67</v>
      </c>
      <c r="B206" s="2">
        <v>51</v>
      </c>
      <c r="C206" s="2">
        <v>33</v>
      </c>
      <c r="D206" s="11">
        <v>6.13</v>
      </c>
      <c r="E206" s="21">
        <v>0.04</v>
      </c>
      <c r="F206">
        <f t="shared" si="3"/>
        <v>6.09</v>
      </c>
    </row>
    <row r="207" spans="1:6">
      <c r="A207" s="8" t="s">
        <v>67</v>
      </c>
      <c r="B207" s="2">
        <v>54</v>
      </c>
      <c r="C207" s="2">
        <v>37</v>
      </c>
      <c r="D207" s="11">
        <v>8.07</v>
      </c>
      <c r="E207" s="21">
        <v>0.04</v>
      </c>
      <c r="F207">
        <f t="shared" si="3"/>
        <v>8.0300000000000011</v>
      </c>
    </row>
    <row r="208" spans="1:6">
      <c r="A208" s="8" t="s">
        <v>67</v>
      </c>
      <c r="B208" s="2">
        <v>53</v>
      </c>
      <c r="C208" s="2">
        <v>40</v>
      </c>
      <c r="D208" s="11">
        <v>9.68</v>
      </c>
      <c r="E208" s="21">
        <v>0.04</v>
      </c>
      <c r="F208">
        <f t="shared" si="3"/>
        <v>9.64</v>
      </c>
    </row>
    <row r="209" spans="1:6">
      <c r="A209" s="8" t="s">
        <v>67</v>
      </c>
      <c r="B209" s="2">
        <v>52</v>
      </c>
      <c r="C209" s="2">
        <v>34</v>
      </c>
      <c r="D209" s="11">
        <v>7.57</v>
      </c>
      <c r="E209" s="21">
        <v>0.04</v>
      </c>
      <c r="F209">
        <f t="shared" si="3"/>
        <v>7.53</v>
      </c>
    </row>
    <row r="210" spans="1:6">
      <c r="A210" s="8" t="s">
        <v>67</v>
      </c>
      <c r="B210" s="2">
        <v>49</v>
      </c>
      <c r="C210" s="2">
        <v>33</v>
      </c>
      <c r="D210" s="11">
        <v>7.23</v>
      </c>
      <c r="E210" s="21">
        <v>0.04</v>
      </c>
      <c r="F210">
        <f t="shared" si="3"/>
        <v>7.19</v>
      </c>
    </row>
    <row r="211" spans="1:6">
      <c r="A211" s="8" t="s">
        <v>67</v>
      </c>
      <c r="B211" s="2">
        <v>47</v>
      </c>
      <c r="C211" s="2">
        <v>41</v>
      </c>
      <c r="D211" s="11">
        <v>7.74</v>
      </c>
      <c r="E211" s="21">
        <v>0.04</v>
      </c>
      <c r="F211">
        <f t="shared" si="3"/>
        <v>7.7</v>
      </c>
    </row>
    <row r="212" spans="1:6">
      <c r="A212" s="5" t="s">
        <v>68</v>
      </c>
      <c r="B212" s="1">
        <v>42</v>
      </c>
      <c r="C212" s="1">
        <v>35</v>
      </c>
      <c r="D212" s="12">
        <v>6.22</v>
      </c>
      <c r="E212" s="21">
        <v>0.04</v>
      </c>
      <c r="F212">
        <f t="shared" si="3"/>
        <v>6.18</v>
      </c>
    </row>
    <row r="213" spans="1:6">
      <c r="A213" s="5" t="s">
        <v>68</v>
      </c>
      <c r="B213" s="1">
        <v>44</v>
      </c>
      <c r="C213" s="1">
        <v>30</v>
      </c>
      <c r="D213" s="12">
        <v>4.82</v>
      </c>
      <c r="E213" s="21">
        <v>0.04</v>
      </c>
      <c r="F213">
        <f t="shared" si="3"/>
        <v>4.78</v>
      </c>
    </row>
    <row r="214" spans="1:6">
      <c r="A214" s="5" t="s">
        <v>68</v>
      </c>
      <c r="B214" s="1">
        <v>51</v>
      </c>
      <c r="C214" s="1">
        <v>40</v>
      </c>
      <c r="D214" s="12">
        <v>7.84</v>
      </c>
      <c r="E214" s="21">
        <v>0.04</v>
      </c>
      <c r="F214">
        <f t="shared" si="3"/>
        <v>7.8</v>
      </c>
    </row>
    <row r="215" spans="1:6">
      <c r="A215" s="5" t="s">
        <v>68</v>
      </c>
      <c r="B215" s="1">
        <v>52</v>
      </c>
      <c r="C215" s="1">
        <v>29</v>
      </c>
      <c r="D215" s="12">
        <v>6.02</v>
      </c>
      <c r="E215" s="21">
        <v>0.04</v>
      </c>
      <c r="F215">
        <f t="shared" si="3"/>
        <v>5.9799999999999995</v>
      </c>
    </row>
    <row r="216" spans="1:6">
      <c r="A216" s="5" t="s">
        <v>68</v>
      </c>
      <c r="B216" s="1">
        <v>55</v>
      </c>
      <c r="C216" s="1">
        <v>34</v>
      </c>
      <c r="D216" s="12">
        <v>9.09</v>
      </c>
      <c r="E216" s="21">
        <v>0.04</v>
      </c>
      <c r="F216">
        <f t="shared" si="3"/>
        <v>9.0500000000000007</v>
      </c>
    </row>
    <row r="217" spans="1:6">
      <c r="A217" s="5" t="s">
        <v>68</v>
      </c>
      <c r="B217" s="1">
        <v>42</v>
      </c>
      <c r="C217" s="1">
        <v>26</v>
      </c>
      <c r="D217" s="12">
        <v>4.13</v>
      </c>
      <c r="E217" s="21">
        <v>0.04</v>
      </c>
      <c r="F217">
        <f t="shared" si="3"/>
        <v>4.09</v>
      </c>
    </row>
    <row r="218" spans="1:6">
      <c r="A218" s="7" t="s">
        <v>69</v>
      </c>
      <c r="B218" s="2">
        <v>43</v>
      </c>
      <c r="C218" s="2">
        <v>32</v>
      </c>
      <c r="D218" s="11">
        <v>4.08</v>
      </c>
      <c r="E218" s="21">
        <v>0.08</v>
      </c>
      <c r="F218">
        <f t="shared" si="3"/>
        <v>4</v>
      </c>
    </row>
    <row r="219" spans="1:6">
      <c r="A219" s="7" t="s">
        <v>69</v>
      </c>
      <c r="B219" s="2">
        <v>43</v>
      </c>
      <c r="C219" s="2">
        <v>33</v>
      </c>
      <c r="D219" s="11">
        <v>4.3099999999999996</v>
      </c>
      <c r="E219" s="21">
        <v>0.08</v>
      </c>
      <c r="F219">
        <f t="shared" si="3"/>
        <v>4.2299999999999995</v>
      </c>
    </row>
    <row r="220" spans="1:6">
      <c r="A220" s="7" t="s">
        <v>69</v>
      </c>
      <c r="B220" s="2">
        <v>60</v>
      </c>
      <c r="C220" s="2">
        <v>44</v>
      </c>
      <c r="D220" s="11">
        <v>11.82</v>
      </c>
      <c r="E220" s="21">
        <v>0.08</v>
      </c>
      <c r="F220">
        <f t="shared" si="3"/>
        <v>11.74</v>
      </c>
    </row>
    <row r="221" spans="1:6">
      <c r="A221" s="7" t="s">
        <v>69</v>
      </c>
      <c r="B221" s="2">
        <v>50</v>
      </c>
      <c r="C221" s="2">
        <v>42</v>
      </c>
      <c r="D221" s="11">
        <v>7.1</v>
      </c>
      <c r="E221" s="21">
        <v>0.08</v>
      </c>
      <c r="F221">
        <f t="shared" si="3"/>
        <v>7.02</v>
      </c>
    </row>
    <row r="222" spans="1:6">
      <c r="A222" s="7" t="s">
        <v>69</v>
      </c>
      <c r="B222" s="2">
        <v>55</v>
      </c>
      <c r="C222" s="2">
        <v>40</v>
      </c>
      <c r="D222" s="11">
        <v>6.98</v>
      </c>
      <c r="E222" s="21">
        <v>0.08</v>
      </c>
      <c r="F222">
        <f t="shared" si="3"/>
        <v>6.9</v>
      </c>
    </row>
    <row r="223" spans="1:6">
      <c r="A223" s="7" t="s">
        <v>69</v>
      </c>
      <c r="B223" s="2">
        <v>46</v>
      </c>
      <c r="C223" s="2">
        <v>39</v>
      </c>
      <c r="D223" s="11">
        <v>7.2</v>
      </c>
      <c r="E223" s="21">
        <v>0.08</v>
      </c>
      <c r="F223">
        <f t="shared" si="3"/>
        <v>7.12</v>
      </c>
    </row>
    <row r="224" spans="1:6">
      <c r="A224" s="5" t="s">
        <v>70</v>
      </c>
      <c r="B224" s="1">
        <v>59</v>
      </c>
      <c r="C224" s="1">
        <v>43</v>
      </c>
      <c r="D224" s="12">
        <v>6.35</v>
      </c>
      <c r="E224" s="21">
        <v>0.08</v>
      </c>
      <c r="F224">
        <f t="shared" si="3"/>
        <v>6.27</v>
      </c>
    </row>
    <row r="225" spans="1:6">
      <c r="A225" s="5" t="s">
        <v>70</v>
      </c>
      <c r="B225" s="1">
        <v>55</v>
      </c>
      <c r="C225" s="1">
        <v>35</v>
      </c>
      <c r="D225" s="12">
        <v>7.79</v>
      </c>
      <c r="E225" s="21">
        <v>0.08</v>
      </c>
      <c r="F225">
        <f t="shared" si="3"/>
        <v>7.71</v>
      </c>
    </row>
    <row r="226" spans="1:6">
      <c r="A226" s="5" t="s">
        <v>70</v>
      </c>
      <c r="B226" s="1">
        <v>51</v>
      </c>
      <c r="C226" s="1">
        <v>35</v>
      </c>
      <c r="D226" s="12">
        <v>4.87</v>
      </c>
      <c r="E226" s="21">
        <v>0.08</v>
      </c>
      <c r="F226">
        <f t="shared" si="3"/>
        <v>4.79</v>
      </c>
    </row>
    <row r="227" spans="1:6">
      <c r="A227" s="5" t="s">
        <v>70</v>
      </c>
      <c r="B227" s="1">
        <v>49</v>
      </c>
      <c r="C227" s="1">
        <v>41</v>
      </c>
      <c r="D227" s="12">
        <v>6.07</v>
      </c>
      <c r="E227" s="21">
        <v>0.08</v>
      </c>
      <c r="F227">
        <f t="shared" si="3"/>
        <v>5.99</v>
      </c>
    </row>
    <row r="228" spans="1:6">
      <c r="A228" s="5" t="s">
        <v>70</v>
      </c>
      <c r="B228" s="1">
        <v>50</v>
      </c>
      <c r="C228" s="1">
        <v>35</v>
      </c>
      <c r="D228" s="12">
        <v>5.13</v>
      </c>
      <c r="E228" s="21">
        <v>0.08</v>
      </c>
      <c r="F228">
        <f t="shared" si="3"/>
        <v>5.05</v>
      </c>
    </row>
    <row r="229" spans="1:6">
      <c r="A229" s="5" t="s">
        <v>70</v>
      </c>
      <c r="B229" s="1">
        <v>46</v>
      </c>
      <c r="C229" s="1">
        <v>40</v>
      </c>
      <c r="D229" s="12">
        <v>5.75</v>
      </c>
      <c r="E229" s="21">
        <v>0.08</v>
      </c>
      <c r="F229">
        <f t="shared" si="3"/>
        <v>5.67</v>
      </c>
    </row>
    <row r="230" spans="1:6">
      <c r="A230" s="8" t="s">
        <v>71</v>
      </c>
      <c r="B230" s="2">
        <v>53</v>
      </c>
      <c r="C230" s="2">
        <v>37</v>
      </c>
      <c r="D230" s="11">
        <v>8.89</v>
      </c>
      <c r="E230" s="21">
        <v>0.08</v>
      </c>
      <c r="F230">
        <f t="shared" si="3"/>
        <v>8.81</v>
      </c>
    </row>
    <row r="231" spans="1:6">
      <c r="A231" s="8" t="s">
        <v>71</v>
      </c>
      <c r="B231" s="2">
        <v>64</v>
      </c>
      <c r="C231" s="2">
        <v>39</v>
      </c>
      <c r="D231" s="11">
        <v>8.9700000000000006</v>
      </c>
      <c r="E231" s="21">
        <v>0.08</v>
      </c>
      <c r="F231">
        <f t="shared" si="3"/>
        <v>8.89</v>
      </c>
    </row>
    <row r="232" spans="1:6">
      <c r="A232" s="8" t="s">
        <v>71</v>
      </c>
      <c r="B232" s="2">
        <v>51</v>
      </c>
      <c r="C232" s="2">
        <v>49</v>
      </c>
      <c r="D232" s="11">
        <v>10.89</v>
      </c>
      <c r="E232" s="21">
        <v>0.08</v>
      </c>
      <c r="F232">
        <f t="shared" si="3"/>
        <v>10.81</v>
      </c>
    </row>
    <row r="233" spans="1:6">
      <c r="A233" s="8" t="s">
        <v>71</v>
      </c>
      <c r="B233" s="2">
        <v>50</v>
      </c>
      <c r="C233" s="2">
        <v>35</v>
      </c>
      <c r="D233" s="11">
        <v>6.13</v>
      </c>
      <c r="E233" s="21">
        <v>0.08</v>
      </c>
      <c r="F233">
        <f t="shared" si="3"/>
        <v>6.05</v>
      </c>
    </row>
    <row r="234" spans="1:6">
      <c r="A234" s="8" t="s">
        <v>71</v>
      </c>
      <c r="B234" s="2">
        <v>58</v>
      </c>
      <c r="C234" s="2">
        <v>49</v>
      </c>
      <c r="D234" s="11">
        <v>8.89</v>
      </c>
      <c r="E234" s="21">
        <v>0.08</v>
      </c>
      <c r="F234">
        <f t="shared" si="3"/>
        <v>8.81</v>
      </c>
    </row>
    <row r="235" spans="1:6">
      <c r="A235" s="8" t="s">
        <v>71</v>
      </c>
      <c r="B235" s="2">
        <v>50</v>
      </c>
      <c r="C235" s="2">
        <v>43</v>
      </c>
      <c r="D235" s="11">
        <v>5.76</v>
      </c>
      <c r="E235" s="21">
        <v>0.08</v>
      </c>
      <c r="F235">
        <f t="shared" si="3"/>
        <v>5.68</v>
      </c>
    </row>
    <row r="236" spans="1:6">
      <c r="A236" s="5" t="s">
        <v>72</v>
      </c>
      <c r="B236" s="1">
        <v>56</v>
      </c>
      <c r="C236" s="1">
        <v>38</v>
      </c>
      <c r="D236" s="12">
        <v>8.31</v>
      </c>
      <c r="E236" s="21">
        <v>0.08</v>
      </c>
      <c r="F236">
        <f t="shared" si="3"/>
        <v>8.23</v>
      </c>
    </row>
    <row r="237" spans="1:6">
      <c r="A237" s="5" t="s">
        <v>72</v>
      </c>
      <c r="B237" s="1">
        <v>59</v>
      </c>
      <c r="C237" s="1">
        <v>38</v>
      </c>
      <c r="D237" s="12">
        <v>6.78</v>
      </c>
      <c r="E237" s="21">
        <v>0.08</v>
      </c>
      <c r="F237">
        <f t="shared" si="3"/>
        <v>6.7</v>
      </c>
    </row>
    <row r="238" spans="1:6">
      <c r="A238" s="5" t="s">
        <v>72</v>
      </c>
      <c r="B238" s="1">
        <v>53</v>
      </c>
      <c r="C238" s="1">
        <v>39</v>
      </c>
      <c r="D238" s="12">
        <v>6.22</v>
      </c>
      <c r="E238" s="21">
        <v>0.08</v>
      </c>
      <c r="F238">
        <f t="shared" si="3"/>
        <v>6.14</v>
      </c>
    </row>
    <row r="239" spans="1:6">
      <c r="A239" s="5" t="s">
        <v>72</v>
      </c>
      <c r="B239" s="1">
        <v>51</v>
      </c>
      <c r="C239" s="1">
        <v>47</v>
      </c>
      <c r="D239" s="12">
        <v>9.4</v>
      </c>
      <c r="E239" s="21">
        <v>0.08</v>
      </c>
      <c r="F239">
        <f t="shared" si="3"/>
        <v>9.32</v>
      </c>
    </row>
    <row r="240" spans="1:6">
      <c r="A240" s="5" t="s">
        <v>72</v>
      </c>
      <c r="B240" s="1">
        <v>51</v>
      </c>
      <c r="C240" s="1">
        <v>40</v>
      </c>
      <c r="D240" s="12">
        <v>7.44</v>
      </c>
      <c r="E240" s="21">
        <v>0.08</v>
      </c>
      <c r="F240">
        <f t="shared" si="3"/>
        <v>7.36</v>
      </c>
    </row>
    <row r="241" spans="1:6">
      <c r="A241" s="5" t="s">
        <v>72</v>
      </c>
      <c r="B241" s="1">
        <v>50</v>
      </c>
      <c r="C241" s="1">
        <v>40</v>
      </c>
      <c r="D241" s="12">
        <v>7.47</v>
      </c>
      <c r="E241" s="21">
        <v>0.08</v>
      </c>
      <c r="F241">
        <f t="shared" si="3"/>
        <v>7.39</v>
      </c>
    </row>
    <row r="242" spans="1:6">
      <c r="A242" s="9" t="s">
        <v>73</v>
      </c>
      <c r="B242" s="2">
        <v>54</v>
      </c>
      <c r="C242" s="2">
        <v>40</v>
      </c>
      <c r="D242" s="11">
        <v>10.06</v>
      </c>
      <c r="E242" s="21">
        <v>0.08</v>
      </c>
      <c r="F242">
        <f t="shared" si="3"/>
        <v>9.98</v>
      </c>
    </row>
    <row r="243" spans="1:6">
      <c r="A243" s="10" t="s">
        <v>73</v>
      </c>
      <c r="B243" s="2">
        <v>45</v>
      </c>
      <c r="C243" s="2">
        <v>35</v>
      </c>
      <c r="D243" s="11">
        <v>5.23</v>
      </c>
      <c r="E243" s="21">
        <v>0.08</v>
      </c>
      <c r="F243">
        <f t="shared" si="3"/>
        <v>5.15</v>
      </c>
    </row>
    <row r="244" spans="1:6">
      <c r="A244" s="10" t="s">
        <v>73</v>
      </c>
      <c r="B244" s="2">
        <v>54</v>
      </c>
      <c r="C244" s="2">
        <v>50</v>
      </c>
      <c r="D244" s="11">
        <v>8.92</v>
      </c>
      <c r="E244" s="21">
        <v>0.08</v>
      </c>
      <c r="F244">
        <f t="shared" si="3"/>
        <v>8.84</v>
      </c>
    </row>
    <row r="245" spans="1:6">
      <c r="A245" s="10" t="s">
        <v>73</v>
      </c>
      <c r="B245" s="2">
        <v>56</v>
      </c>
      <c r="C245" s="2">
        <v>48</v>
      </c>
      <c r="D245" s="11">
        <v>8.4499999999999993</v>
      </c>
      <c r="E245" s="21">
        <v>0.08</v>
      </c>
      <c r="F245">
        <f t="shared" si="3"/>
        <v>8.3699999999999992</v>
      </c>
    </row>
    <row r="246" spans="1:6">
      <c r="A246" s="10" t="s">
        <v>73</v>
      </c>
      <c r="B246" s="2">
        <v>45</v>
      </c>
      <c r="C246" s="2">
        <v>34</v>
      </c>
      <c r="D246" s="11">
        <v>6.46</v>
      </c>
      <c r="E246" s="21">
        <v>0.08</v>
      </c>
      <c r="F246">
        <f t="shared" si="3"/>
        <v>6.38</v>
      </c>
    </row>
    <row r="247" spans="1:6">
      <c r="A247" s="10" t="s">
        <v>73</v>
      </c>
      <c r="B247" s="2">
        <v>48</v>
      </c>
      <c r="C247" s="2">
        <v>45</v>
      </c>
      <c r="D247" s="11">
        <v>7.01</v>
      </c>
      <c r="E247" s="21">
        <v>0.08</v>
      </c>
      <c r="F247">
        <f t="shared" si="3"/>
        <v>6.93</v>
      </c>
    </row>
    <row r="248" spans="1:6">
      <c r="A248" s="5" t="s">
        <v>74</v>
      </c>
      <c r="B248" s="1">
        <v>49</v>
      </c>
      <c r="C248" s="1">
        <v>38</v>
      </c>
      <c r="D248" s="12">
        <v>6.95</v>
      </c>
      <c r="E248" s="21">
        <v>0.08</v>
      </c>
      <c r="F248">
        <f t="shared" si="3"/>
        <v>6.87</v>
      </c>
    </row>
    <row r="249" spans="1:6">
      <c r="A249" s="5" t="s">
        <v>74</v>
      </c>
      <c r="B249" s="1">
        <v>49</v>
      </c>
      <c r="C249" s="1">
        <v>34</v>
      </c>
      <c r="D249" s="12">
        <v>5.47</v>
      </c>
      <c r="E249" s="21">
        <v>0.08</v>
      </c>
      <c r="F249">
        <f t="shared" si="3"/>
        <v>5.39</v>
      </c>
    </row>
    <row r="250" spans="1:6">
      <c r="A250" s="5" t="s">
        <v>74</v>
      </c>
      <c r="B250" s="1">
        <v>48</v>
      </c>
      <c r="C250" s="1">
        <v>38</v>
      </c>
      <c r="D250" s="12">
        <v>5.31</v>
      </c>
      <c r="E250" s="21">
        <v>0.08</v>
      </c>
      <c r="F250">
        <f t="shared" si="3"/>
        <v>5.2299999999999995</v>
      </c>
    </row>
    <row r="251" spans="1:6">
      <c r="A251" s="5" t="s">
        <v>74</v>
      </c>
      <c r="B251" s="1">
        <v>48</v>
      </c>
      <c r="C251" s="1">
        <v>37</v>
      </c>
      <c r="D251" s="12">
        <v>7.15</v>
      </c>
      <c r="E251" s="21">
        <v>0.08</v>
      </c>
      <c r="F251">
        <f t="shared" si="3"/>
        <v>7.07</v>
      </c>
    </row>
    <row r="252" spans="1:6">
      <c r="A252" s="5" t="s">
        <v>74</v>
      </c>
      <c r="B252" s="1">
        <v>49</v>
      </c>
      <c r="C252" s="1">
        <v>40</v>
      </c>
      <c r="D252" s="12">
        <v>6.09</v>
      </c>
      <c r="E252" s="21">
        <v>0.08</v>
      </c>
      <c r="F252">
        <f t="shared" si="3"/>
        <v>6.01</v>
      </c>
    </row>
    <row r="253" spans="1:6">
      <c r="A253" s="5" t="s">
        <v>74</v>
      </c>
      <c r="B253" s="1">
        <v>45</v>
      </c>
      <c r="C253" s="1">
        <v>31</v>
      </c>
      <c r="D253" s="12">
        <v>6.32</v>
      </c>
      <c r="E253" s="21">
        <v>0.08</v>
      </c>
      <c r="F253">
        <f t="shared" si="3"/>
        <v>6.24</v>
      </c>
    </row>
    <row r="254" spans="1:6">
      <c r="A254" s="8" t="s">
        <v>75</v>
      </c>
      <c r="B254" s="2">
        <v>59</v>
      </c>
      <c r="C254" s="2">
        <v>39</v>
      </c>
      <c r="D254" s="11">
        <v>8.19</v>
      </c>
      <c r="E254" s="21">
        <v>0.08</v>
      </c>
      <c r="F254">
        <f t="shared" si="3"/>
        <v>8.11</v>
      </c>
    </row>
    <row r="255" spans="1:6">
      <c r="A255" s="8" t="s">
        <v>75</v>
      </c>
      <c r="B255" s="2">
        <v>48</v>
      </c>
      <c r="C255" s="2">
        <v>35</v>
      </c>
      <c r="D255" s="11">
        <v>7.25</v>
      </c>
      <c r="E255" s="21">
        <v>0.08</v>
      </c>
      <c r="F255">
        <f t="shared" si="3"/>
        <v>7.17</v>
      </c>
    </row>
    <row r="256" spans="1:6">
      <c r="A256" s="8" t="s">
        <v>75</v>
      </c>
      <c r="B256" s="2">
        <v>46</v>
      </c>
      <c r="C256" s="2">
        <v>37</v>
      </c>
      <c r="D256" s="11">
        <v>6.48</v>
      </c>
      <c r="E256" s="21">
        <v>0.08</v>
      </c>
      <c r="F256">
        <f t="shared" si="3"/>
        <v>6.4</v>
      </c>
    </row>
    <row r="257" spans="1:6">
      <c r="A257" s="8" t="s">
        <v>75</v>
      </c>
      <c r="B257" s="2">
        <v>50</v>
      </c>
      <c r="C257" s="2">
        <v>49</v>
      </c>
      <c r="D257" s="11">
        <v>10.07</v>
      </c>
      <c r="E257" s="21">
        <v>0.08</v>
      </c>
      <c r="F257">
        <f t="shared" si="3"/>
        <v>9.99</v>
      </c>
    </row>
    <row r="258" spans="1:6">
      <c r="A258" s="8" t="s">
        <v>75</v>
      </c>
      <c r="B258" s="2">
        <v>46</v>
      </c>
      <c r="C258" s="2">
        <v>35</v>
      </c>
      <c r="D258" s="11">
        <v>5.14</v>
      </c>
      <c r="E258" s="21">
        <v>0.08</v>
      </c>
      <c r="F258">
        <f t="shared" si="3"/>
        <v>5.0599999999999996</v>
      </c>
    </row>
    <row r="259" spans="1:6">
      <c r="A259" s="8" t="s">
        <v>75</v>
      </c>
      <c r="B259" s="2">
        <v>44</v>
      </c>
      <c r="C259" s="2">
        <v>34</v>
      </c>
      <c r="D259" s="11">
        <v>5.59</v>
      </c>
      <c r="E259" s="21">
        <v>0.08</v>
      </c>
      <c r="F259">
        <f t="shared" ref="F259:F289" si="4">D259-E259</f>
        <v>5.51</v>
      </c>
    </row>
    <row r="260" spans="1:6">
      <c r="A260" s="5" t="s">
        <v>76</v>
      </c>
      <c r="B260" s="1">
        <v>58</v>
      </c>
      <c r="C260" s="1">
        <v>45</v>
      </c>
      <c r="D260" s="12">
        <v>9.6300000000000008</v>
      </c>
      <c r="E260" s="21">
        <v>0.08</v>
      </c>
      <c r="F260">
        <f t="shared" si="4"/>
        <v>9.5500000000000007</v>
      </c>
    </row>
    <row r="261" spans="1:6">
      <c r="A261" s="5" t="s">
        <v>76</v>
      </c>
      <c r="B261" s="1">
        <v>42</v>
      </c>
      <c r="C261" s="1">
        <v>34</v>
      </c>
      <c r="D261" s="12">
        <v>6.99</v>
      </c>
      <c r="E261" s="21">
        <v>0.08</v>
      </c>
      <c r="F261">
        <f t="shared" si="4"/>
        <v>6.91</v>
      </c>
    </row>
    <row r="262" spans="1:6">
      <c r="A262" s="5" t="s">
        <v>76</v>
      </c>
      <c r="B262" s="1">
        <v>50</v>
      </c>
      <c r="C262" s="1">
        <v>29</v>
      </c>
      <c r="D262" s="12">
        <v>7.92</v>
      </c>
      <c r="E262" s="21">
        <v>0.08</v>
      </c>
      <c r="F262">
        <f t="shared" si="4"/>
        <v>7.84</v>
      </c>
    </row>
    <row r="263" spans="1:6">
      <c r="A263" s="5" t="s">
        <v>76</v>
      </c>
      <c r="B263" s="1">
        <v>48</v>
      </c>
      <c r="C263" s="1">
        <v>43</v>
      </c>
      <c r="D263" s="12">
        <v>6.72</v>
      </c>
      <c r="E263" s="21">
        <v>0.08</v>
      </c>
      <c r="F263">
        <f t="shared" si="4"/>
        <v>6.64</v>
      </c>
    </row>
    <row r="264" spans="1:6">
      <c r="A264" s="5" t="s">
        <v>76</v>
      </c>
      <c r="B264" s="1">
        <v>53</v>
      </c>
      <c r="C264" s="1">
        <v>39</v>
      </c>
      <c r="D264" s="12">
        <v>4.9800000000000004</v>
      </c>
      <c r="E264" s="21">
        <v>0.08</v>
      </c>
      <c r="F264">
        <f t="shared" si="4"/>
        <v>4.9000000000000004</v>
      </c>
    </row>
    <row r="265" spans="1:6">
      <c r="A265" s="5" t="s">
        <v>76</v>
      </c>
      <c r="B265" s="1">
        <v>44</v>
      </c>
      <c r="C265" s="1">
        <v>38</v>
      </c>
      <c r="D265" s="12">
        <v>5.38</v>
      </c>
      <c r="E265" s="21">
        <v>0.08</v>
      </c>
      <c r="F265">
        <f t="shared" si="4"/>
        <v>5.3</v>
      </c>
    </row>
    <row r="266" spans="1:6">
      <c r="A266" s="7" t="s">
        <v>77</v>
      </c>
      <c r="B266" s="2">
        <v>57</v>
      </c>
      <c r="C266" s="2">
        <v>37</v>
      </c>
      <c r="D266" s="11">
        <v>8.08</v>
      </c>
      <c r="E266" s="21">
        <v>0.08</v>
      </c>
      <c r="F266">
        <f t="shared" si="4"/>
        <v>8</v>
      </c>
    </row>
    <row r="267" spans="1:6">
      <c r="A267" s="7" t="s">
        <v>77</v>
      </c>
      <c r="B267" s="2">
        <v>49</v>
      </c>
      <c r="C267" s="2">
        <v>41</v>
      </c>
      <c r="D267" s="11">
        <v>7.91</v>
      </c>
      <c r="E267" s="21">
        <v>0.08</v>
      </c>
      <c r="F267">
        <f t="shared" si="4"/>
        <v>7.83</v>
      </c>
    </row>
    <row r="268" spans="1:6">
      <c r="A268" s="7" t="s">
        <v>77</v>
      </c>
      <c r="B268" s="2">
        <v>49</v>
      </c>
      <c r="C268" s="2">
        <v>37</v>
      </c>
      <c r="D268" s="11">
        <v>8.77</v>
      </c>
      <c r="E268" s="21">
        <v>0.08</v>
      </c>
      <c r="F268">
        <f t="shared" si="4"/>
        <v>8.69</v>
      </c>
    </row>
    <row r="269" spans="1:6">
      <c r="A269" s="7" t="s">
        <v>77</v>
      </c>
      <c r="B269" s="2">
        <v>45</v>
      </c>
      <c r="C269" s="2">
        <v>35</v>
      </c>
      <c r="D269" s="11">
        <v>4.8600000000000003</v>
      </c>
      <c r="E269" s="21">
        <v>0.08</v>
      </c>
      <c r="F269">
        <f t="shared" si="4"/>
        <v>4.78</v>
      </c>
    </row>
    <row r="270" spans="1:6">
      <c r="A270" s="7" t="s">
        <v>77</v>
      </c>
      <c r="B270" s="2">
        <v>51</v>
      </c>
      <c r="C270" s="2">
        <v>35</v>
      </c>
      <c r="D270" s="11">
        <v>6.94</v>
      </c>
      <c r="E270" s="21">
        <v>0.08</v>
      </c>
      <c r="F270">
        <f t="shared" si="4"/>
        <v>6.86</v>
      </c>
    </row>
    <row r="271" spans="1:6">
      <c r="A271" s="7" t="s">
        <v>77</v>
      </c>
      <c r="B271" s="2">
        <v>52</v>
      </c>
      <c r="C271" s="2">
        <v>35</v>
      </c>
      <c r="D271" s="11">
        <v>6.17</v>
      </c>
      <c r="E271" s="21">
        <v>0.08</v>
      </c>
      <c r="F271">
        <f t="shared" si="4"/>
        <v>6.09</v>
      </c>
    </row>
    <row r="272" spans="1:6">
      <c r="A272" s="5" t="s">
        <v>78</v>
      </c>
      <c r="B272" s="1">
        <v>53</v>
      </c>
      <c r="C272" s="1">
        <v>40</v>
      </c>
      <c r="D272" s="12">
        <v>9.1199999999999992</v>
      </c>
      <c r="E272" s="21">
        <v>0.08</v>
      </c>
      <c r="F272">
        <f t="shared" si="4"/>
        <v>9.0399999999999991</v>
      </c>
    </row>
    <row r="273" spans="1:6">
      <c r="A273" s="5" t="s">
        <v>78</v>
      </c>
      <c r="B273" s="1">
        <v>50</v>
      </c>
      <c r="C273" s="1">
        <v>41</v>
      </c>
      <c r="D273" s="12">
        <v>7.86</v>
      </c>
      <c r="E273" s="21">
        <v>0.08</v>
      </c>
      <c r="F273">
        <f t="shared" si="4"/>
        <v>7.78</v>
      </c>
    </row>
    <row r="274" spans="1:6">
      <c r="A274" s="5" t="s">
        <v>78</v>
      </c>
      <c r="B274" s="1">
        <v>54</v>
      </c>
      <c r="C274" s="1">
        <v>46</v>
      </c>
      <c r="D274" s="12">
        <v>8.41</v>
      </c>
      <c r="E274" s="21">
        <v>0.08</v>
      </c>
      <c r="F274">
        <f t="shared" si="4"/>
        <v>8.33</v>
      </c>
    </row>
    <row r="275" spans="1:6">
      <c r="A275" s="5" t="s">
        <v>78</v>
      </c>
      <c r="B275" s="1">
        <v>56</v>
      </c>
      <c r="C275" s="1">
        <v>36</v>
      </c>
      <c r="D275" s="12">
        <v>6.28</v>
      </c>
      <c r="E275" s="21">
        <v>0.08</v>
      </c>
      <c r="F275">
        <f t="shared" si="4"/>
        <v>6.2</v>
      </c>
    </row>
    <row r="276" spans="1:6">
      <c r="A276" s="5" t="s">
        <v>78</v>
      </c>
      <c r="B276" s="1">
        <v>45</v>
      </c>
      <c r="C276" s="1">
        <v>34</v>
      </c>
      <c r="D276" s="12">
        <v>5.91</v>
      </c>
      <c r="E276" s="21">
        <v>0.08</v>
      </c>
      <c r="F276">
        <f t="shared" si="4"/>
        <v>5.83</v>
      </c>
    </row>
    <row r="277" spans="1:6">
      <c r="A277" s="5" t="s">
        <v>78</v>
      </c>
      <c r="B277" s="1">
        <v>50</v>
      </c>
      <c r="C277" s="1">
        <v>36</v>
      </c>
      <c r="D277" s="12">
        <v>5.75</v>
      </c>
      <c r="E277" s="21">
        <v>0.08</v>
      </c>
      <c r="F277">
        <f t="shared" si="4"/>
        <v>5.67</v>
      </c>
    </row>
    <row r="278" spans="1:6">
      <c r="A278" s="8" t="s">
        <v>79</v>
      </c>
      <c r="B278" s="2">
        <v>56</v>
      </c>
      <c r="C278" s="2">
        <v>55</v>
      </c>
      <c r="D278" s="11">
        <v>9.24</v>
      </c>
      <c r="E278" s="21">
        <v>0.08</v>
      </c>
      <c r="F278">
        <f t="shared" si="4"/>
        <v>9.16</v>
      </c>
    </row>
    <row r="279" spans="1:6">
      <c r="A279" s="8" t="s">
        <v>79</v>
      </c>
      <c r="B279" s="2">
        <v>50</v>
      </c>
      <c r="C279" s="2">
        <v>37</v>
      </c>
      <c r="D279" s="11">
        <v>6.48</v>
      </c>
      <c r="E279" s="21">
        <v>0.08</v>
      </c>
      <c r="F279">
        <f t="shared" si="4"/>
        <v>6.4</v>
      </c>
    </row>
    <row r="280" spans="1:6">
      <c r="A280" s="8" t="s">
        <v>79</v>
      </c>
      <c r="B280" s="2">
        <v>53</v>
      </c>
      <c r="C280" s="2">
        <v>42</v>
      </c>
      <c r="D280" s="11">
        <v>7.65</v>
      </c>
      <c r="E280" s="21">
        <v>0.08</v>
      </c>
      <c r="F280">
        <f t="shared" si="4"/>
        <v>7.57</v>
      </c>
    </row>
    <row r="281" spans="1:6">
      <c r="A281" s="8" t="s">
        <v>79</v>
      </c>
      <c r="B281" s="2">
        <v>58</v>
      </c>
      <c r="C281" s="2">
        <v>45</v>
      </c>
      <c r="D281" s="11">
        <v>8.91</v>
      </c>
      <c r="E281" s="21">
        <v>0.08</v>
      </c>
      <c r="F281">
        <f t="shared" si="4"/>
        <v>8.83</v>
      </c>
    </row>
    <row r="282" spans="1:6">
      <c r="A282" s="8" t="s">
        <v>79</v>
      </c>
      <c r="B282" s="2">
        <v>59</v>
      </c>
      <c r="C282" s="2">
        <v>41</v>
      </c>
      <c r="D282" s="11">
        <v>9.39</v>
      </c>
      <c r="E282" s="21">
        <v>0.08</v>
      </c>
      <c r="F282">
        <f t="shared" si="4"/>
        <v>9.31</v>
      </c>
    </row>
    <row r="283" spans="1:6">
      <c r="A283" s="8" t="s">
        <v>79</v>
      </c>
      <c r="B283" s="2">
        <v>42</v>
      </c>
      <c r="C283" s="2">
        <v>42</v>
      </c>
      <c r="D283" s="11">
        <v>6.07</v>
      </c>
      <c r="E283" s="21">
        <v>0.08</v>
      </c>
      <c r="F283">
        <f t="shared" si="4"/>
        <v>5.99</v>
      </c>
    </row>
    <row r="284" spans="1:6">
      <c r="A284" s="5" t="s">
        <v>80</v>
      </c>
      <c r="B284" s="1">
        <v>62</v>
      </c>
      <c r="C284" s="1">
        <v>34</v>
      </c>
      <c r="D284" s="12">
        <v>7.71</v>
      </c>
      <c r="E284" s="21">
        <v>0.08</v>
      </c>
      <c r="F284">
        <f t="shared" si="4"/>
        <v>7.63</v>
      </c>
    </row>
    <row r="285" spans="1:6">
      <c r="A285" s="5" t="s">
        <v>80</v>
      </c>
      <c r="B285" s="1">
        <v>58</v>
      </c>
      <c r="C285" s="1">
        <v>41</v>
      </c>
      <c r="D285" s="12">
        <v>8.8000000000000007</v>
      </c>
      <c r="E285" s="21">
        <v>0.08</v>
      </c>
      <c r="F285">
        <f t="shared" si="4"/>
        <v>8.7200000000000006</v>
      </c>
    </row>
    <row r="286" spans="1:6">
      <c r="A286" s="5" t="s">
        <v>80</v>
      </c>
      <c r="B286" s="1">
        <v>54</v>
      </c>
      <c r="C286" s="1">
        <v>38</v>
      </c>
      <c r="D286" s="12">
        <v>8.93</v>
      </c>
      <c r="E286" s="21">
        <v>0.08</v>
      </c>
      <c r="F286">
        <f t="shared" si="4"/>
        <v>8.85</v>
      </c>
    </row>
    <row r="287" spans="1:6">
      <c r="A287" s="5" t="s">
        <v>80</v>
      </c>
      <c r="B287" s="1">
        <v>52</v>
      </c>
      <c r="C287" s="1">
        <v>45</v>
      </c>
      <c r="D287" s="12">
        <v>6.93</v>
      </c>
      <c r="E287" s="21">
        <v>0.08</v>
      </c>
      <c r="F287">
        <f t="shared" si="4"/>
        <v>6.85</v>
      </c>
    </row>
    <row r="288" spans="1:6">
      <c r="A288" s="5" t="s">
        <v>80</v>
      </c>
      <c r="B288" s="1">
        <v>47</v>
      </c>
      <c r="C288" s="1">
        <v>30</v>
      </c>
      <c r="D288" s="12">
        <v>5.97</v>
      </c>
      <c r="E288" s="21">
        <v>0.08</v>
      </c>
      <c r="F288">
        <f t="shared" si="4"/>
        <v>5.89</v>
      </c>
    </row>
    <row r="289" spans="1:6">
      <c r="A289" s="5" t="s">
        <v>80</v>
      </c>
      <c r="B289" s="1">
        <v>43</v>
      </c>
      <c r="C289" s="1">
        <v>34</v>
      </c>
      <c r="D289" s="1">
        <v>5.82</v>
      </c>
      <c r="E289" s="21">
        <v>0.08</v>
      </c>
      <c r="F289">
        <f t="shared" si="4"/>
        <v>5.74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oysters</vt:lpstr>
      <vt:lpstr>multispecies</vt:lpstr>
      <vt:lpstr>oystersedited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2012-01-14T18:20:53Z</dcterms:created>
  <dcterms:modified xsi:type="dcterms:W3CDTF">2012-03-15T19:54:30Z</dcterms:modified>
</cp:coreProperties>
</file>